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wdiaz\Desktop\Trabajos 2022\EFP y EDSP\2021\febrero\EFP\"/>
    </mc:Choice>
  </mc:AlternateContent>
  <xr:revisionPtr revIDLastSave="0" documentId="13_ncr:1_{CB6B5C53-0C16-4E4C-91F8-6CE0BCCA196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 " sheetId="7" r:id="rId7"/>
    <sheet name="Balance" sheetId="11" r:id="rId8"/>
    <sheet name="Erogación Funciones de Gobierno" sheetId="12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2" l="1"/>
  <c r="G7" i="12" s="1"/>
  <c r="H7" i="12" s="1"/>
  <c r="I7" i="12" s="1"/>
  <c r="J7" i="12" s="1"/>
  <c r="K7" i="12" s="1"/>
  <c r="E2" i="12"/>
  <c r="D2" i="10"/>
  <c r="D2" i="9"/>
  <c r="E2" i="5" l="1"/>
  <c r="E2" i="6"/>
  <c r="E2" i="7"/>
  <c r="E2" i="3"/>
</calcChain>
</file>

<file path=xl/sharedStrings.xml><?xml version="1.0" encoding="utf-8"?>
<sst xmlns="http://schemas.openxmlformats.org/spreadsheetml/2006/main" count="1687" uniqueCount="917">
  <si>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</si>
  <si>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</si>
  <si>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</si>
  <si>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</si>
  <si>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</si>
  <si>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</si>
  <si>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</si>
  <si>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</si>
  <si>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</si>
  <si>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</si>
  <si>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</si>
  <si>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</si>
  <si>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</si>
  <si>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</si>
  <si>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</si>
  <si>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</si>
  <si>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</si>
  <si>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</si>
  <si>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</si>
  <si>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</si>
  <si>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</si>
  <si>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</si>
  <si>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</si>
  <si>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</si>
  <si>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</si>
  <si>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</si>
  <si>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</si>
  <si>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</si>
  <si>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</si>
  <si>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</si>
  <si>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</si>
  <si>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</si>
  <si>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</si>
  <si>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</si>
  <si>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</si>
  <si>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</si>
  <si>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</si>
  <si>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</si>
  <si>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</si>
  <si>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</si>
  <si>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</si>
  <si>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</si>
  <si>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</si>
  <si>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</si>
  <si>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</si>
  <si>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</si>
  <si>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</si>
  <si>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</si>
  <si>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</si>
  <si>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</si>
  <si>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</si>
  <si>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</si>
  <si>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</si>
  <si>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</si>
  <si>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</si>
  <si>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</si>
  <si>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</si>
  <si>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</si>
  <si>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</si>
  <si>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</si>
  <si>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</si>
  <si>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</si>
  <si>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</si>
  <si>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</si>
  <si>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</si>
  <si>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</si>
  <si>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</si>
  <si>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</si>
  <si>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</si>
  <si>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</si>
  <si>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</si>
  <si>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</si>
  <si>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</si>
  <si>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</si>
  <si>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</si>
  <si>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</si>
  <si>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</si>
  <si>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</si>
  <si>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</si>
  <si>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</si>
  <si>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</si>
  <si>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</si>
  <si>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</si>
  <si>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</si>
  <si>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</si>
  <si>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</si>
  <si>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</si>
  <si>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</si>
  <si>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</si>
  <si>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</si>
  <si>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</si>
  <si>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</si>
  <si>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</si>
  <si>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</si>
  <si>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</si>
  <si>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</si>
  <si>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</si>
  <si>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</si>
  <si>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</si>
  <si>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</si>
  <si>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</si>
  <si>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</si>
  <si>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</si>
  <si>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</si>
  <si>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</si>
  <si>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</si>
  <si>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</si>
  <si>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</si>
  <si>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</si>
  <si>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</si>
  <si>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</si>
  <si>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</si>
  <si>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</si>
  <si>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</si>
  <si>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</si>
  <si>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</si>
  <si>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</si>
  <si>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</si>
  <si>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</si>
  <si>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</si>
  <si>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</si>
  <si>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</si>
  <si>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</si>
  <si>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</si>
  <si>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</si>
  <si>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</si>
  <si>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</si>
  <si>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</si>
  <si>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</si>
  <si>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</si>
  <si>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</si>
  <si>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</si>
  <si>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</si>
  <si>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</si>
  <si>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</si>
  <si>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</si>
  <si>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</si>
  <si>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</si>
  <si>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</si>
  <si>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</si>
  <si>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</si>
  <si>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</si>
  <si>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</si>
  <si>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</si>
  <si>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</si>
  <si>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</si>
  <si>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</si>
  <si>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</si>
  <si>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</si>
  <si>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</si>
  <si>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</si>
  <si>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</si>
  <si>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</si>
  <si>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</si>
  <si>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</si>
  <si>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</si>
  <si>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</si>
  <si>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</si>
  <si>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</si>
  <si>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</si>
  <si>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</si>
  <si>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</si>
  <si>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</si>
  <si>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</si>
  <si>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</si>
  <si>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</si>
  <si>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</si>
  <si>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</si>
  <si>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</si>
  <si>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</si>
  <si>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</si>
  <si>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</si>
  <si>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</si>
  <si>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</si>
  <si>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</si>
  <si>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</si>
  <si>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</si>
  <si>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</si>
  <si>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</si>
  <si>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</si>
  <si>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</si>
  <si>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</si>
  <si>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</si>
  <si>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</si>
  <si>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</si>
  <si>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</si>
  <si>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</si>
  <si>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</si>
  <si>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</si>
  <si>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</si>
  <si>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</si>
  <si>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</si>
  <si>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</si>
  <si>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</si>
  <si>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</si>
  <si>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</si>
  <si>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</si>
  <si>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</si>
  <si>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</si>
  <si>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</si>
  <si>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</si>
  <si>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</si>
  <si>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</si>
  <si>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</si>
  <si>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</si>
  <si>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</si>
  <si>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</si>
  <si>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</si>
  <si>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</si>
  <si>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</si>
  <si>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</si>
  <si>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</si>
  <si>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</si>
  <si>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</si>
  <si>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</si>
  <si>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</si>
  <si>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</si>
  <si>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</si>
  <si>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</si>
  <si>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</si>
  <si>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</si>
  <si>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</si>
  <si>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</si>
  <si>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</si>
  <si>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</si>
  <si>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</si>
  <si>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</si>
  <si>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</si>
  <si>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</si>
  <si>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</si>
  <si>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</si>
  <si>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</si>
  <si>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</si>
  <si>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</si>
  <si>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</si>
  <si>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</si>
  <si>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</si>
  <si>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</si>
  <si>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</si>
  <si>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</si>
  <si>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</si>
  <si>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</si>
  <si>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</si>
  <si>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</si>
  <si>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</si>
  <si>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</si>
  <si>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</si>
  <si>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</si>
  <si>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</si>
  <si>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</si>
  <si>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</si>
  <si>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</si>
  <si>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</si>
  <si>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</si>
  <si>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</si>
  <si>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</si>
  <si>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</si>
  <si>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</si>
  <si>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</si>
  <si>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</si>
  <si>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</si>
  <si>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</si>
  <si>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</si>
  <si>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</si>
  <si>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</si>
  <si>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</si>
  <si>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</si>
  <si>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</si>
  <si>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</si>
  <si>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</si>
  <si>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</si>
  <si>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</si>
  <si>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</si>
  <si>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</si>
  <si>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</si>
  <si>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</si>
  <si>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</si>
  <si>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</si>
  <si>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</si>
  <si>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</si>
  <si>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</si>
  <si>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</si>
  <si>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</si>
  <si>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</si>
  <si>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</si>
  <si>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</si>
  <si>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</si>
  <si>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</si>
  <si>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</si>
  <si>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</si>
  <si>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</si>
  <si>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</si>
  <si>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</si>
  <si>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</si>
  <si>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</si>
  <si>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</si>
  <si>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</si>
  <si>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</si>
  <si>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</si>
  <si>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</si>
  <si>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</si>
  <si>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</si>
  <si>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</si>
  <si>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</si>
  <si>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</si>
  <si>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</si>
  <si>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</si>
  <si>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</si>
  <si>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</si>
  <si>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</si>
  <si>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</si>
  <si>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</si>
  <si>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</si>
  <si>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</si>
  <si>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</si>
  <si>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</si>
  <si>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</si>
  <si>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</si>
  <si>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</si>
  <si>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</si>
  <si>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</si>
  <si>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</si>
  <si>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</si>
  <si>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</si>
  <si>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</si>
  <si>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</si>
  <si>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</si>
  <si>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</si>
  <si>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</si>
  <si>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</si>
  <si>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</si>
  <si>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</si>
  <si>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</si>
  <si>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</si>
  <si>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</si>
  <si>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</si>
  <si>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</si>
  <si>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</si>
  <si>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</si>
  <si>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</si>
  <si>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</si>
  <si>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</si>
  <si>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</si>
  <si>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</si>
  <si>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</si>
  <si>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</si>
  <si>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</si>
  <si>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</si>
  <si>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</si>
  <si>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</si>
  <si>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</si>
  <si>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</si>
  <si>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</si>
  <si>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</si>
  <si>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</si>
  <si>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</si>
  <si>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</si>
  <si>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</si>
  <si>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</si>
  <si>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</si>
  <si>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</si>
  <si>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</si>
  <si>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</si>
  <si>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</si>
  <si>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</si>
  <si>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</si>
  <si>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</si>
  <si>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</si>
  <si>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</si>
  <si>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</si>
  <si>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</si>
  <si>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</si>
  <si>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</si>
  <si>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</si>
  <si>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</si>
  <si>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</si>
  <si>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</si>
  <si>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</si>
  <si>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</si>
  <si>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</si>
  <si>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</si>
  <si>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</si>
  <si>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</si>
  <si>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</si>
  <si>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</si>
  <si>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</si>
  <si>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</si>
  <si>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</si>
  <si>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</si>
  <si>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</si>
  <si>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</si>
  <si>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</si>
  <si>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</si>
  <si>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</si>
  <si>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</si>
  <si>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</si>
  <si>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</si>
  <si>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</si>
  <si>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</si>
  <si>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</si>
  <si>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</si>
  <si>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</si>
  <si>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</si>
  <si>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</si>
  <si>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</si>
  <si>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</si>
  <si>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</si>
  <si>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</si>
  <si>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</si>
  <si>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</si>
  <si>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</si>
  <si>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</si>
  <si>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</si>
  <si>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</si>
  <si>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</si>
  <si>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</si>
  <si>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</si>
  <si>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</si>
  <si>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</si>
  <si>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</si>
  <si>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</si>
  <si>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</si>
  <si>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</si>
  <si>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</si>
  <si>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</si>
  <si>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</si>
  <si>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</si>
  <si>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</si>
  <si>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</si>
  <si>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</si>
  <si>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</si>
  <si>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</si>
  <si>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</si>
  <si>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</si>
  <si>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</si>
  <si>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</si>
  <si>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</si>
  <si>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</si>
  <si>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</si>
  <si>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</si>
  <si>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</si>
  <si>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</si>
  <si>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</si>
  <si>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</si>
  <si>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</si>
  <si>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</si>
  <si>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</si>
  <si>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</si>
  <si>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</si>
  <si>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</si>
  <si>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</si>
  <si>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</si>
  <si>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</si>
  <si>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</si>
  <si>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</si>
  <si>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</si>
  <si>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</si>
  <si>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</si>
  <si>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</si>
  <si>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</si>
  <si>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</si>
  <si>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</si>
  <si>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</si>
  <si>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</si>
  <si>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</si>
  <si>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</si>
  <si>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</si>
  <si>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</si>
  <si>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</si>
  <si>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</si>
  <si>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</si>
  <si>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</si>
  <si>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</si>
  <si>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</si>
  <si>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</si>
  <si>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</si>
  <si>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</si>
  <si>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</si>
  <si>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</si>
  <si>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</si>
  <si>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</si>
  <si>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</si>
  <si>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</si>
  <si>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</si>
  <si>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</si>
  <si>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</si>
  <si>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</si>
  <si>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</si>
  <si>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</si>
  <si>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</si>
  <si>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</si>
  <si>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</si>
  <si>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</si>
  <si>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</si>
  <si>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</si>
  <si>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</si>
  <si>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</si>
  <si>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</si>
  <si>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</si>
  <si>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</si>
  <si>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</si>
  <si>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</si>
  <si>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</si>
  <si>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</si>
  <si>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</si>
  <si>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Anual</t>
  </si>
  <si>
    <t>Años</t>
  </si>
  <si>
    <t>cobertura Institucional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</si>
  <si>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</si>
  <si>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</si>
  <si>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</si>
  <si>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</si>
  <si>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</si>
  <si>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</si>
  <si>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</si>
  <si>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</si>
  <si>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</si>
  <si>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</si>
  <si>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</si>
  <si>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</si>
  <si>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</si>
  <si>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</si>
  <si>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</si>
  <si>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</si>
  <si>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</si>
  <si>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</si>
  <si>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</si>
  <si>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</si>
  <si>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</si>
  <si>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</si>
  <si>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</si>
  <si>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</si>
  <si>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</si>
  <si>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</si>
  <si>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</si>
  <si>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</si>
  <si>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</si>
  <si>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</si>
  <si>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</si>
  <si>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</si>
  <si>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</si>
  <si>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</si>
  <si>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</si>
  <si>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</si>
  <si>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</si>
  <si>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</si>
  <si>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</si>
  <si>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</si>
  <si>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</si>
  <si>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</si>
  <si>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</si>
  <si>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</si>
  <si>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</si>
  <si>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</si>
  <si>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</si>
  <si>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</si>
  <si>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</si>
  <si>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</si>
  <si>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</si>
  <si>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</si>
  <si>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</si>
  <si>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</si>
  <si>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</si>
  <si>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</si>
  <si>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</si>
  <si>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</si>
  <si>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</si>
  <si>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</si>
  <si>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</si>
  <si>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</si>
  <si>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</si>
  <si>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</si>
  <si>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</si>
  <si>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</si>
  <si>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</si>
  <si>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</si>
  <si>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</si>
  <si>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</si>
  <si>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</si>
  <si>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</si>
  <si>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</si>
  <si>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</si>
  <si>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</si>
  <si>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</si>
  <si>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</si>
  <si>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</si>
  <si>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</si>
  <si>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</si>
  <si>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</si>
  <si>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</si>
  <si>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</si>
  <si>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</si>
  <si>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</si>
  <si>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</si>
  <si>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</si>
  <si>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</si>
  <si>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</si>
  <si>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</si>
  <si>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</si>
  <si>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</si>
  <si>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</si>
  <si>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</si>
  <si>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</si>
  <si>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</si>
  <si>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</si>
  <si>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</si>
  <si>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</si>
  <si>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</si>
  <si>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</si>
  <si>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</si>
  <si>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</si>
  <si>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</si>
  <si>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</si>
  <si>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</si>
  <si>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</si>
  <si>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</si>
  <si>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</si>
  <si>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</si>
  <si>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</si>
  <si>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</si>
  <si>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</si>
  <si>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</si>
  <si>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</si>
  <si>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</si>
  <si>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</si>
  <si>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</si>
  <si>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</si>
  <si>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</si>
  <si>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</si>
  <si>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</si>
  <si>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</si>
  <si>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</si>
  <si>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</si>
  <si>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</si>
  <si>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</si>
  <si>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</si>
  <si>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</si>
  <si>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</si>
  <si>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</si>
  <si>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</si>
  <si>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</si>
  <si>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</si>
  <si>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</si>
  <si>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</si>
  <si>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</si>
  <si>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</si>
  <si>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</si>
  <si>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</si>
  <si>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</si>
  <si>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</si>
  <si>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</si>
  <si>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</si>
  <si>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</si>
  <si>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</si>
  <si>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</si>
  <si>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</si>
  <si>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</si>
  <si>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</si>
  <si>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</si>
  <si>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</si>
  <si>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</si>
  <si>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</si>
  <si>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</si>
  <si>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</si>
  <si>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</si>
  <si>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</si>
  <si>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</si>
  <si>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</si>
  <si>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</si>
  <si>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</si>
  <si>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</si>
  <si>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</si>
  <si>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</si>
  <si>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</si>
  <si>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</si>
  <si>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</si>
  <si>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</si>
  <si>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</si>
  <si>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</si>
  <si>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</si>
  <si>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</si>
  <si>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</si>
  <si>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</si>
  <si>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</si>
  <si>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</si>
  <si>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</si>
  <si>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</si>
  <si>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</si>
  <si>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</si>
  <si>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</si>
  <si>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</si>
  <si>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</si>
  <si>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</si>
  <si>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</si>
  <si>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</si>
  <si>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</si>
  <si>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</si>
  <si>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</si>
  <si>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</si>
  <si>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</si>
  <si>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</si>
  <si>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</si>
  <si>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</si>
  <si>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</si>
  <si>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</si>
  <si>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</si>
  <si>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</si>
  <si>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</si>
  <si>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</si>
  <si>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</si>
  <si>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</si>
  <si>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</si>
  <si>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</si>
  <si>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</si>
  <si>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</si>
  <si>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</si>
  <si>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</si>
  <si>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</si>
  <si>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</si>
  <si>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</si>
  <si>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</si>
  <si>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</si>
  <si>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</si>
  <si>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</si>
  <si>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</si>
  <si>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</si>
  <si>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</si>
  <si>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</si>
  <si>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</si>
  <si>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</si>
  <si>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</si>
  <si>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</si>
  <si>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</si>
  <si>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</si>
  <si>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</si>
  <si>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</si>
  <si>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</si>
  <si>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</si>
  <si>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</si>
  <si>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</si>
  <si>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</si>
  <si>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</si>
  <si>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</si>
  <si>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</si>
  <si>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</si>
  <si>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</si>
  <si>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</si>
  <si>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</si>
  <si>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Total 2020</t>
  </si>
  <si>
    <t>Gobierno General Consolidado</t>
  </si>
  <si>
    <t>Costa Rica</t>
  </si>
  <si>
    <t>NA</t>
  </si>
  <si>
    <t xml:space="preserve"> Años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</si>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</sst>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10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2" fillId="0" borderId="0">
      <alignment vertical="top"/>
    </xf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>
      <alignment vertical="top"/>
    </xf>
    <xf numFmtId="164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9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5" fillId="0" borderId="0" xfId="1" applyAlignment="1" applyProtection="1"/>
    <xf numFmtId="49" fontId="13" fillId="3" borderId="2" xfId="0" applyNumberFormat="1" applyFont="1" applyFill="1" applyBorder="1" applyAlignment="1" applyProtection="1">
      <alignment horizontal="left"/>
    </xf>
    <xf numFmtId="0" fontId="13" fillId="3" borderId="3" xfId="0" applyFont="1" applyFill="1" applyBorder="1" applyAlignment="1" applyProtection="1"/>
    <xf numFmtId="0" fontId="14" fillId="3" borderId="3" xfId="0" applyFont="1" applyFill="1" applyBorder="1" applyAlignment="1" applyProtection="1"/>
    <xf numFmtId="49" fontId="13" fillId="3" borderId="4" xfId="0" applyNumberFormat="1" applyFont="1" applyFill="1" applyBorder="1" applyAlignment="1" applyProtection="1">
      <alignment horizontal="left"/>
    </xf>
    <xf numFmtId="0" fontId="16" fillId="3" borderId="0" xfId="0" applyFont="1" applyFill="1" applyBorder="1" applyAlignment="1" applyProtection="1"/>
    <xf numFmtId="0" fontId="17" fillId="3" borderId="0" xfId="0" applyFont="1" applyFill="1" applyBorder="1" applyAlignment="1" applyProtection="1"/>
    <xf numFmtId="49" fontId="18" fillId="3" borderId="2" xfId="0" applyNumberFormat="1" applyFont="1" applyFill="1" applyBorder="1" applyAlignment="1" applyProtection="1">
      <alignment horizontal="left"/>
    </xf>
    <xf numFmtId="0" fontId="18" fillId="3" borderId="3" xfId="0" applyFont="1" applyFill="1" applyBorder="1" applyProtection="1"/>
    <xf numFmtId="0" fontId="19" fillId="3" borderId="3" xfId="0" applyFont="1" applyFill="1" applyBorder="1" applyProtection="1"/>
    <xf numFmtId="0" fontId="19" fillId="3" borderId="0" xfId="0" applyFont="1" applyFill="1" applyBorder="1" applyProtection="1"/>
    <xf numFmtId="0" fontId="19" fillId="3" borderId="7" xfId="0" applyNumberFormat="1" applyFont="1" applyFill="1" applyBorder="1" applyAlignment="1" applyProtection="1">
      <alignment vertical="center" wrapText="1"/>
    </xf>
    <xf numFmtId="49" fontId="19" fillId="3" borderId="5" xfId="0" applyNumberFormat="1" applyFont="1" applyFill="1" applyBorder="1" applyAlignment="1" applyProtection="1">
      <alignment horizontal="left"/>
    </xf>
    <xf numFmtId="0" fontId="19" fillId="3" borderId="6" xfId="0" applyFont="1" applyFill="1" applyBorder="1" applyProtection="1"/>
    <xf numFmtId="17" fontId="19" fillId="3" borderId="9" xfId="2" applyNumberFormat="1" applyFont="1" applyFill="1" applyBorder="1" applyAlignment="1" applyProtection="1">
      <alignment horizontal="center"/>
    </xf>
    <xf numFmtId="43" fontId="23" fillId="2" borderId="9" xfId="3" applyFont="1" applyFill="1" applyBorder="1" applyAlignment="1" applyProtection="1">
      <alignment horizontal="right"/>
    </xf>
    <xf numFmtId="0" fontId="24" fillId="3" borderId="4" xfId="0" applyNumberFormat="1" applyFont="1" applyFill="1" applyBorder="1" applyAlignment="1" applyProtection="1">
      <alignment horizontal="left"/>
    </xf>
    <xf numFmtId="0" fontId="24" fillId="3" borderId="0" xfId="0" applyFont="1" applyFill="1" applyBorder="1" applyProtection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Border="1" applyAlignment="1" applyProtection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 applyProtection="1">
      <alignment horizontal="left" indent="1"/>
    </xf>
    <xf numFmtId="0" fontId="19" fillId="3" borderId="11" xfId="0" applyFont="1" applyFill="1" applyBorder="1" applyProtection="1"/>
    <xf numFmtId="49" fontId="27" fillId="2" borderId="4" xfId="0" applyNumberFormat="1" applyFont="1" applyFill="1" applyBorder="1" applyAlignment="1" applyProtection="1">
      <alignment horizontal="left"/>
    </xf>
    <xf numFmtId="0" fontId="27" fillId="2" borderId="0" xfId="0" applyFont="1" applyFill="1" applyBorder="1" applyProtection="1"/>
    <xf numFmtId="0" fontId="23" fillId="2" borderId="0" xfId="0" applyFont="1" applyFill="1" applyBorder="1" applyProtection="1"/>
    <xf numFmtId="49" fontId="27" fillId="2" borderId="12" xfId="0" applyNumberFormat="1" applyFont="1" applyFill="1" applyBorder="1" applyAlignment="1" applyProtection="1">
      <alignment horizontal="left"/>
    </xf>
    <xf numFmtId="0" fontId="27" fillId="2" borderId="13" xfId="0" applyFont="1" applyFill="1" applyBorder="1" applyProtection="1"/>
    <xf numFmtId="0" fontId="23" fillId="2" borderId="13" xfId="0" applyFont="1" applyFill="1" applyBorder="1" applyProtection="1"/>
    <xf numFmtId="49" fontId="24" fillId="3" borderId="4" xfId="0" applyNumberFormat="1" applyFont="1" applyFill="1" applyBorder="1" applyAlignment="1" applyProtection="1">
      <alignment horizontal="left"/>
    </xf>
    <xf numFmtId="0" fontId="24" fillId="3" borderId="0" xfId="0" applyFont="1" applyFill="1" applyBorder="1" applyAlignment="1" applyProtection="1">
      <alignment horizontal="left" vertical="center"/>
    </xf>
    <xf numFmtId="49" fontId="19" fillId="3" borderId="4" xfId="0" applyNumberFormat="1" applyFont="1" applyFill="1" applyBorder="1" applyAlignment="1" applyProtection="1">
      <alignment horizontal="left"/>
    </xf>
    <xf numFmtId="49" fontId="19" fillId="3" borderId="14" xfId="0" applyNumberFormat="1" applyFont="1" applyFill="1" applyBorder="1" applyAlignment="1" applyProtection="1">
      <alignment horizontal="left"/>
    </xf>
    <xf numFmtId="49" fontId="27" fillId="2" borderId="14" xfId="0" applyNumberFormat="1" applyFont="1" applyFill="1" applyBorder="1" applyAlignment="1" applyProtection="1">
      <alignment horizontal="left"/>
    </xf>
    <xf numFmtId="0" fontId="27" fillId="2" borderId="11" xfId="0" applyFont="1" applyFill="1" applyBorder="1" applyAlignment="1" applyProtection="1"/>
    <xf numFmtId="0" fontId="23" fillId="2" borderId="11" xfId="0" applyFont="1" applyFill="1" applyBorder="1" applyProtection="1"/>
    <xf numFmtId="0" fontId="27" fillId="2" borderId="11" xfId="0" applyFont="1" applyFill="1" applyBorder="1" applyProtection="1"/>
    <xf numFmtId="49" fontId="28" fillId="2" borderId="15" xfId="0" applyNumberFormat="1" applyFont="1" applyFill="1" applyBorder="1" applyAlignment="1" applyProtection="1">
      <alignment vertical="top" wrapText="1"/>
    </xf>
    <xf numFmtId="0" fontId="28" fillId="2" borderId="16" xfId="0" applyFont="1" applyFill="1" applyBorder="1" applyAlignment="1" applyProtection="1">
      <alignment vertical="center"/>
    </xf>
    <xf numFmtId="0" fontId="19" fillId="3" borderId="6" xfId="0" applyFont="1" applyFill="1" applyBorder="1" applyAlignment="1" applyProtection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 applyFill="1" applyProtection="1"/>
    <xf numFmtId="0" fontId="29" fillId="0" borderId="0" xfId="0" applyFont="1" applyFill="1" applyProtection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0" fontId="0" fillId="0" borderId="0" xfId="0" applyFill="1"/>
    <xf numFmtId="43" fontId="0" fillId="0" borderId="0" xfId="3" applyFont="1"/>
    <xf numFmtId="49" fontId="30" fillId="3" borderId="0" xfId="0" applyNumberFormat="1" applyFont="1" applyFill="1" applyAlignment="1" applyProtection="1">
      <alignment horizontal="left"/>
    </xf>
    <xf numFmtId="0" fontId="30" fillId="3" borderId="0" xfId="0" applyFont="1" applyFill="1" applyAlignment="1" applyProtection="1"/>
    <xf numFmtId="0" fontId="24" fillId="3" borderId="0" xfId="0" applyFont="1" applyFill="1" applyAlignment="1" applyProtection="1"/>
    <xf numFmtId="0" fontId="19" fillId="3" borderId="9" xfId="0" applyNumberFormat="1" applyFont="1" applyFill="1" applyBorder="1" applyAlignment="1" applyProtection="1">
      <alignment horizontal="center" vertical="center" wrapText="1"/>
    </xf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0" fontId="18" fillId="3" borderId="0" xfId="0" applyFont="1" applyFill="1" applyAlignment="1" applyProtection="1"/>
    <xf numFmtId="0" fontId="19" fillId="3" borderId="0" xfId="0" applyFont="1" applyFill="1" applyAlignment="1" applyProtection="1"/>
    <xf numFmtId="49" fontId="20" fillId="3" borderId="4" xfId="0" applyNumberFormat="1" applyFont="1" applyFill="1" applyBorder="1" applyAlignment="1" applyProtection="1">
      <alignment horizontal="left" vertical="center" wrapText="1" indent="1"/>
    </xf>
    <xf numFmtId="49" fontId="20" fillId="3" borderId="0" xfId="0" applyNumberFormat="1" applyFont="1" applyFill="1" applyBorder="1" applyAlignment="1" applyProtection="1">
      <alignment horizontal="left" vertical="center" wrapText="1" indent="1"/>
    </xf>
    <xf numFmtId="0" fontId="30" fillId="3" borderId="4" xfId="0" applyFont="1" applyFill="1" applyBorder="1" applyAlignment="1" applyProtection="1">
      <alignment horizontal="left" vertical="center" wrapText="1" indent="1"/>
    </xf>
    <xf numFmtId="0" fontId="30" fillId="3" borderId="0" xfId="0" applyFont="1" applyFill="1" applyBorder="1" applyAlignment="1" applyProtection="1">
      <alignment horizontal="left" vertical="center" wrapText="1" indent="1"/>
    </xf>
    <xf numFmtId="49" fontId="22" fillId="2" borderId="17" xfId="0" applyNumberFormat="1" applyFont="1" applyFill="1" applyBorder="1" applyAlignment="1" applyProtection="1">
      <alignment horizontal="left"/>
    </xf>
    <xf numFmtId="0" fontId="22" fillId="2" borderId="18" xfId="0" applyFont="1" applyFill="1" applyBorder="1" applyProtection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Border="1" applyAlignment="1" applyProtection="1">
      <alignment horizontal="left" indent="1"/>
    </xf>
    <xf numFmtId="0" fontId="19" fillId="3" borderId="0" xfId="0" applyFont="1" applyFill="1" applyBorder="1" applyAlignment="1" applyProtection="1">
      <alignment horizontal="left" indent="2"/>
    </xf>
    <xf numFmtId="0" fontId="19" fillId="3" borderId="0" xfId="0" applyFont="1" applyFill="1" applyBorder="1" applyAlignment="1" applyProtection="1">
      <alignment horizontal="left" indent="3"/>
    </xf>
    <xf numFmtId="49" fontId="24" fillId="3" borderId="14" xfId="0" applyNumberFormat="1" applyFont="1" applyFill="1" applyBorder="1" applyAlignment="1" applyProtection="1">
      <alignment horizontal="left"/>
    </xf>
    <xf numFmtId="0" fontId="24" fillId="3" borderId="11" xfId="0" applyFont="1" applyFill="1" applyBorder="1" applyAlignment="1" applyProtection="1">
      <alignment horizontal="left" indent="1"/>
    </xf>
    <xf numFmtId="0" fontId="19" fillId="3" borderId="11" xfId="0" applyFont="1" applyFill="1" applyBorder="1" applyAlignment="1" applyProtection="1">
      <alignment horizontal="left" indent="2"/>
    </xf>
    <xf numFmtId="0" fontId="24" fillId="3" borderId="0" xfId="0" applyFont="1" applyFill="1" applyBorder="1" applyAlignment="1" applyProtection="1">
      <alignment horizontal="left" wrapText="1" indent="1"/>
    </xf>
    <xf numFmtId="0" fontId="19" fillId="3" borderId="6" xfId="0" applyFont="1" applyFill="1" applyBorder="1" applyAlignment="1" applyProtection="1">
      <alignment horizontal="left" indent="2"/>
    </xf>
    <xf numFmtId="49" fontId="30" fillId="3" borderId="4" xfId="0" applyNumberFormat="1" applyFont="1" applyFill="1" applyBorder="1" applyAlignment="1" applyProtection="1">
      <alignment horizontal="left" vertical="center" wrapText="1" indent="1"/>
    </xf>
    <xf numFmtId="49" fontId="30" fillId="3" borderId="0" xfId="0" applyNumberFormat="1" applyFont="1" applyFill="1" applyBorder="1" applyAlignment="1" applyProtection="1">
      <alignment horizontal="left" vertical="center" wrapText="1" indent="1"/>
    </xf>
    <xf numFmtId="0" fontId="26" fillId="2" borderId="18" xfId="0" applyFont="1" applyFill="1" applyBorder="1" applyProtection="1"/>
    <xf numFmtId="49" fontId="24" fillId="3" borderId="12" xfId="0" applyNumberFormat="1" applyFont="1" applyFill="1" applyBorder="1" applyAlignment="1" applyProtection="1">
      <alignment horizontal="left"/>
    </xf>
    <xf numFmtId="0" fontId="24" fillId="3" borderId="13" xfId="0" applyFont="1" applyFill="1" applyBorder="1" applyProtection="1"/>
    <xf numFmtId="0" fontId="19" fillId="3" borderId="13" xfId="0" applyFont="1" applyFill="1" applyBorder="1" applyProtection="1"/>
    <xf numFmtId="0" fontId="19" fillId="3" borderId="0" xfId="0" applyFont="1" applyFill="1" applyBorder="1" applyAlignment="1" applyProtection="1">
      <alignment horizontal="left" wrapText="1" indent="1"/>
    </xf>
    <xf numFmtId="0" fontId="19" fillId="3" borderId="19" xfId="0" applyFont="1" applyFill="1" applyBorder="1" applyProtection="1"/>
    <xf numFmtId="0" fontId="19" fillId="3" borderId="20" xfId="0" applyFont="1" applyFill="1" applyBorder="1" applyProtection="1"/>
    <xf numFmtId="0" fontId="31" fillId="0" borderId="0" xfId="0" applyFont="1"/>
    <xf numFmtId="0" fontId="24" fillId="3" borderId="11" xfId="0" applyFont="1" applyFill="1" applyBorder="1" applyProtection="1"/>
    <xf numFmtId="49" fontId="24" fillId="3" borderId="17" xfId="0" applyNumberFormat="1" applyFont="1" applyFill="1" applyBorder="1" applyAlignment="1" applyProtection="1">
      <alignment horizontal="left"/>
    </xf>
    <xf numFmtId="0" fontId="24" fillId="3" borderId="18" xfId="0" applyFont="1" applyFill="1" applyBorder="1" applyProtection="1"/>
    <xf numFmtId="0" fontId="19" fillId="3" borderId="18" xfId="0" applyFont="1" applyFill="1" applyBorder="1" applyProtection="1"/>
    <xf numFmtId="0" fontId="24" fillId="3" borderId="0" xfId="0" applyFont="1" applyFill="1" applyBorder="1" applyAlignment="1" applyProtection="1">
      <alignment horizontal="left"/>
    </xf>
    <xf numFmtId="43" fontId="31" fillId="0" borderId="0" xfId="3" applyFont="1"/>
    <xf numFmtId="0" fontId="0" fillId="0" borderId="0" xfId="0"/>
    <xf numFmtId="0" fontId="5" fillId="0" borderId="0" xfId="1" applyAlignment="1" applyProtection="1"/>
    <xf numFmtId="49" fontId="18" fillId="3" borderId="2" xfId="0" applyNumberFormat="1" applyFont="1" applyFill="1" applyBorder="1" applyAlignment="1" applyProtection="1">
      <alignment horizontal="left"/>
    </xf>
    <xf numFmtId="0" fontId="18" fillId="3" borderId="3" xfId="0" applyFont="1" applyFill="1" applyBorder="1" applyProtection="1"/>
    <xf numFmtId="0" fontId="19" fillId="3" borderId="3" xfId="0" applyFont="1" applyFill="1" applyBorder="1" applyProtection="1"/>
    <xf numFmtId="0" fontId="19" fillId="3" borderId="0" xfId="0" applyFont="1" applyFill="1" applyBorder="1" applyProtection="1"/>
    <xf numFmtId="49" fontId="19" fillId="3" borderId="5" xfId="0" applyNumberFormat="1" applyFont="1" applyFill="1" applyBorder="1" applyAlignment="1" applyProtection="1">
      <alignment horizontal="left"/>
    </xf>
    <xf numFmtId="0" fontId="19" fillId="3" borderId="6" xfId="0" applyFont="1" applyFill="1" applyBorder="1" applyProtection="1"/>
    <xf numFmtId="0" fontId="24" fillId="3" borderId="0" xfId="0" applyFont="1" applyFill="1" applyBorder="1" applyProtection="1"/>
    <xf numFmtId="0" fontId="19" fillId="3" borderId="0" xfId="0" applyFont="1" applyFill="1" applyBorder="1" applyAlignment="1" applyProtection="1">
      <alignment horizontal="left" indent="1"/>
    </xf>
    <xf numFmtId="49" fontId="24" fillId="3" borderId="4" xfId="0" applyNumberFormat="1" applyFont="1" applyFill="1" applyBorder="1" applyAlignment="1" applyProtection="1">
      <alignment horizontal="left"/>
    </xf>
    <xf numFmtId="49" fontId="19" fillId="3" borderId="4" xfId="0" applyNumberFormat="1" applyFont="1" applyFill="1" applyBorder="1" applyAlignment="1" applyProtection="1">
      <alignment horizontal="left"/>
    </xf>
    <xf numFmtId="49" fontId="19" fillId="3" borderId="14" xfId="0" applyNumberFormat="1" applyFont="1" applyFill="1" applyBorder="1" applyAlignment="1" applyProtection="1">
      <alignment horizontal="left"/>
    </xf>
    <xf numFmtId="49" fontId="30" fillId="3" borderId="0" xfId="0" applyNumberFormat="1" applyFont="1" applyFill="1" applyAlignment="1" applyProtection="1">
      <alignment horizontal="left"/>
    </xf>
    <xf numFmtId="0" fontId="30" fillId="3" borderId="0" xfId="0" applyFont="1" applyFill="1" applyAlignment="1" applyProtection="1"/>
    <xf numFmtId="0" fontId="24" fillId="3" borderId="0" xfId="0" applyFont="1" applyFill="1" applyAlignment="1" applyProtection="1"/>
    <xf numFmtId="0" fontId="18" fillId="3" borderId="0" xfId="0" applyFont="1" applyFill="1" applyAlignment="1" applyProtection="1"/>
    <xf numFmtId="0" fontId="19" fillId="3" borderId="0" xfId="0" applyFont="1" applyFill="1" applyAlignment="1" applyProtection="1"/>
    <xf numFmtId="49" fontId="42" fillId="2" borderId="4" xfId="0" applyNumberFormat="1" applyFont="1" applyFill="1" applyBorder="1" applyAlignment="1" applyProtection="1">
      <alignment horizontal="left"/>
    </xf>
    <xf numFmtId="0" fontId="22" fillId="2" borderId="0" xfId="0" applyFont="1" applyFill="1" applyBorder="1" applyProtection="1"/>
    <xf numFmtId="0" fontId="26" fillId="2" borderId="0" xfId="0" applyFont="1" applyFill="1" applyBorder="1" applyProtection="1"/>
    <xf numFmtId="0" fontId="19" fillId="3" borderId="11" xfId="0" applyFont="1" applyFill="1" applyBorder="1" applyAlignment="1" applyProtection="1">
      <alignment horizontal="left"/>
    </xf>
    <xf numFmtId="49" fontId="19" fillId="3" borderId="17" xfId="0" applyNumberFormat="1" applyFont="1" applyFill="1" applyBorder="1" applyAlignment="1" applyProtection="1">
      <alignment horizontal="left"/>
    </xf>
    <xf numFmtId="0" fontId="24" fillId="3" borderId="18" xfId="0" applyFont="1" applyFill="1" applyBorder="1" applyAlignment="1" applyProtection="1">
      <alignment horizontal="left"/>
    </xf>
    <xf numFmtId="0" fontId="19" fillId="3" borderId="18" xfId="0" applyFont="1" applyFill="1" applyBorder="1" applyProtection="1"/>
    <xf numFmtId="0" fontId="19" fillId="3" borderId="6" xfId="0" applyFont="1" applyFill="1" applyBorder="1" applyAlignment="1" applyProtection="1">
      <alignment horizontal="left"/>
    </xf>
    <xf numFmtId="165" fontId="26" fillId="4" borderId="9" xfId="0" applyNumberFormat="1" applyFont="1" applyFill="1" applyBorder="1" applyAlignment="1" applyProtection="1">
      <alignment horizontal="right"/>
    </xf>
    <xf numFmtId="0" fontId="26" fillId="2" borderId="9" xfId="0" applyFont="1" applyFill="1" applyBorder="1" applyProtection="1"/>
    <xf numFmtId="165" fontId="25" fillId="4" borderId="9" xfId="0" applyNumberFormat="1" applyFont="1" applyFill="1" applyBorder="1" applyAlignment="1" applyProtection="1">
      <alignment horizontal="right"/>
    </xf>
    <xf numFmtId="165" fontId="26" fillId="5" borderId="9" xfId="0" applyNumberFormat="1" applyFont="1" applyFill="1" applyBorder="1" applyAlignment="1" applyProtection="1">
      <alignment horizontal="right"/>
    </xf>
    <xf numFmtId="49" fontId="26" fillId="5" borderId="4" xfId="0" applyNumberFormat="1" applyFont="1" applyFill="1" applyBorder="1" applyAlignment="1" applyProtection="1">
      <alignment horizontal="left"/>
    </xf>
    <xf numFmtId="0" fontId="22" fillId="5" borderId="0" xfId="0" applyFont="1" applyFill="1" applyBorder="1" applyProtection="1"/>
    <xf numFmtId="0" fontId="26" fillId="5" borderId="0" xfId="0" applyFont="1" applyFill="1" applyBorder="1" applyProtection="1"/>
    <xf numFmtId="43" fontId="43" fillId="0" borderId="9" xfId="13" applyFont="1" applyBorder="1"/>
    <xf numFmtId="0" fontId="0" fillId="0" borderId="0" xfId="0"/>
    <xf numFmtId="0" fontId="5" fillId="0" borderId="0" xfId="1" applyAlignment="1" applyProtection="1"/>
    <xf numFmtId="49" fontId="18" fillId="3" borderId="2" xfId="0" applyNumberFormat="1" applyFont="1" applyFill="1" applyBorder="1" applyAlignment="1" applyProtection="1">
      <alignment horizontal="left"/>
    </xf>
    <xf numFmtId="0" fontId="18" fillId="3" borderId="3" xfId="0" applyFont="1" applyFill="1" applyBorder="1" applyProtection="1"/>
    <xf numFmtId="0" fontId="19" fillId="3" borderId="3" xfId="0" applyFont="1" applyFill="1" applyBorder="1" applyProtection="1"/>
    <xf numFmtId="0" fontId="19" fillId="3" borderId="0" xfId="0" applyFont="1" applyFill="1" applyBorder="1" applyProtection="1"/>
    <xf numFmtId="49" fontId="19" fillId="3" borderId="5" xfId="0" applyNumberFormat="1" applyFont="1" applyFill="1" applyBorder="1" applyAlignment="1" applyProtection="1">
      <alignment horizontal="left"/>
    </xf>
    <xf numFmtId="0" fontId="19" fillId="3" borderId="6" xfId="0" applyFont="1" applyFill="1" applyBorder="1" applyProtection="1"/>
    <xf numFmtId="0" fontId="24" fillId="3" borderId="0" xfId="0" applyFont="1" applyFill="1" applyBorder="1" applyProtection="1"/>
    <xf numFmtId="0" fontId="19" fillId="3" borderId="0" xfId="0" applyFont="1" applyFill="1" applyBorder="1" applyAlignment="1" applyProtection="1">
      <alignment horizontal="left" indent="1"/>
    </xf>
    <xf numFmtId="0" fontId="19" fillId="3" borderId="11" xfId="0" applyFont="1" applyFill="1" applyBorder="1" applyAlignment="1" applyProtection="1">
      <alignment horizontal="left" indent="1"/>
    </xf>
    <xf numFmtId="0" fontId="19" fillId="3" borderId="11" xfId="0" applyFont="1" applyFill="1" applyBorder="1" applyProtection="1"/>
    <xf numFmtId="49" fontId="24" fillId="3" borderId="4" xfId="0" applyNumberFormat="1" applyFont="1" applyFill="1" applyBorder="1" applyAlignment="1" applyProtection="1">
      <alignment horizontal="left"/>
    </xf>
    <xf numFmtId="0" fontId="24" fillId="3" borderId="0" xfId="0" applyFont="1" applyFill="1" applyBorder="1" applyAlignment="1" applyProtection="1">
      <alignment horizontal="left" vertical="center"/>
    </xf>
    <xf numFmtId="49" fontId="19" fillId="3" borderId="4" xfId="0" applyNumberFormat="1" applyFont="1" applyFill="1" applyBorder="1" applyAlignment="1" applyProtection="1">
      <alignment horizontal="left"/>
    </xf>
    <xf numFmtId="49" fontId="19" fillId="3" borderId="14" xfId="0" applyNumberFormat="1" applyFont="1" applyFill="1" applyBorder="1" applyAlignment="1" applyProtection="1">
      <alignment horizontal="left"/>
    </xf>
    <xf numFmtId="49" fontId="19" fillId="3" borderId="7" xfId="0" applyNumberFormat="1" applyFont="1" applyFill="1" applyBorder="1" applyAlignment="1" applyProtection="1"/>
    <xf numFmtId="0" fontId="19" fillId="3" borderId="8" xfId="0" applyFont="1" applyFill="1" applyBorder="1" applyAlignment="1" applyProtection="1"/>
    <xf numFmtId="0" fontId="19" fillId="3" borderId="8" xfId="0" applyFont="1" applyFill="1" applyBorder="1" applyProtection="1"/>
    <xf numFmtId="49" fontId="30" fillId="3" borderId="0" xfId="0" applyNumberFormat="1" applyFont="1" applyFill="1" applyAlignment="1" applyProtection="1">
      <alignment horizontal="left"/>
    </xf>
    <xf numFmtId="0" fontId="30" fillId="3" borderId="0" xfId="0" applyFont="1" applyFill="1" applyAlignment="1" applyProtection="1"/>
    <xf numFmtId="0" fontId="24" fillId="3" borderId="0" xfId="0" applyFont="1" applyFill="1" applyAlignment="1" applyProtection="1"/>
    <xf numFmtId="49" fontId="30" fillId="3" borderId="0" xfId="0" applyNumberFormat="1" applyFont="1" applyFill="1" applyBorder="1" applyAlignment="1" applyProtection="1">
      <alignment horizontal="left"/>
    </xf>
    <xf numFmtId="0" fontId="18" fillId="3" borderId="0" xfId="0" applyFont="1" applyFill="1" applyBorder="1" applyAlignment="1" applyProtection="1"/>
    <xf numFmtId="0" fontId="19" fillId="3" borderId="0" xfId="0" applyFont="1" applyFill="1" applyBorder="1" applyAlignment="1" applyProtection="1"/>
    <xf numFmtId="165" fontId="35" fillId="0" borderId="9" xfId="0" applyNumberFormat="1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 applyProtection="1">
      <alignment horizontal="left"/>
    </xf>
    <xf numFmtId="0" fontId="22" fillId="2" borderId="18" xfId="0" applyFont="1" applyFill="1" applyBorder="1" applyProtection="1"/>
    <xf numFmtId="0" fontId="26" fillId="2" borderId="18" xfId="0" applyFont="1" applyFill="1" applyBorder="1" applyProtection="1"/>
    <xf numFmtId="49" fontId="28" fillId="2" borderId="14" xfId="0" applyNumberFormat="1" applyFont="1" applyFill="1" applyBorder="1" applyAlignment="1" applyProtection="1">
      <alignment horizontal="left"/>
    </xf>
    <xf numFmtId="0" fontId="28" fillId="2" borderId="11" xfId="0" applyFont="1" applyFill="1" applyBorder="1" applyProtection="1"/>
    <xf numFmtId="0" fontId="27" fillId="2" borderId="0" xfId="0" applyFont="1" applyFill="1" applyBorder="1" applyProtection="1"/>
    <xf numFmtId="0" fontId="23" fillId="2" borderId="0" xfId="0" applyFont="1" applyFill="1" applyBorder="1" applyProtection="1"/>
    <xf numFmtId="0" fontId="27" fillId="2" borderId="13" xfId="0" applyFont="1" applyFill="1" applyBorder="1" applyProtection="1"/>
    <xf numFmtId="0" fontId="23" fillId="2" borderId="13" xfId="0" applyFont="1" applyFill="1" applyBorder="1" applyProtection="1"/>
    <xf numFmtId="0" fontId="23" fillId="2" borderId="11" xfId="0" applyFont="1" applyFill="1" applyBorder="1" applyProtection="1"/>
    <xf numFmtId="49" fontId="27" fillId="2" borderId="12" xfId="0" applyNumberFormat="1" applyFont="1" applyFill="1" applyBorder="1" applyAlignment="1" applyProtection="1">
      <alignment horizontal="left"/>
    </xf>
    <xf numFmtId="49" fontId="28" fillId="2" borderId="4" xfId="0" applyNumberFormat="1" applyFont="1" applyFill="1" applyBorder="1" applyAlignment="1" applyProtection="1">
      <alignment horizontal="left"/>
    </xf>
    <xf numFmtId="0" fontId="28" fillId="2" borderId="0" xfId="0" applyFont="1" applyFill="1" applyBorder="1" applyAlignment="1" applyProtection="1">
      <alignment horizontal="left" wrapText="1"/>
    </xf>
    <xf numFmtId="49" fontId="27" fillId="2" borderId="4" xfId="0" applyNumberFormat="1" applyFont="1" applyFill="1" applyBorder="1" applyAlignment="1" applyProtection="1">
      <alignment horizontal="left"/>
    </xf>
    <xf numFmtId="49" fontId="27" fillId="2" borderId="7" xfId="0" applyNumberFormat="1" applyFont="1" applyFill="1" applyBorder="1" applyAlignment="1" applyProtection="1">
      <alignment horizontal="left"/>
    </xf>
    <xf numFmtId="0" fontId="27" fillId="2" borderId="8" xfId="0" applyFont="1" applyFill="1" applyBorder="1" applyProtection="1"/>
    <xf numFmtId="0" fontId="23" fillId="2" borderId="8" xfId="0" applyFont="1" applyFill="1" applyBorder="1" applyProtection="1"/>
    <xf numFmtId="165" fontId="23" fillId="2" borderId="9" xfId="0" applyNumberFormat="1" applyFont="1" applyFill="1" applyBorder="1" applyAlignment="1" applyProtection="1">
      <alignment horizontal="right"/>
    </xf>
    <xf numFmtId="165" fontId="26" fillId="2" borderId="9" xfId="0" applyNumberFormat="1" applyFont="1" applyFill="1" applyBorder="1" applyAlignment="1" applyProtection="1">
      <alignment horizontal="right"/>
    </xf>
    <xf numFmtId="165" fontId="26" fillId="0" borderId="9" xfId="0" applyNumberFormat="1" applyFont="1" applyFill="1" applyBorder="1" applyAlignment="1" applyProtection="1">
      <alignment horizontal="right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165" fontId="26" fillId="2" borderId="9" xfId="0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0" xfId="1" applyAlignment="1" applyProtection="1"/>
    <xf numFmtId="49" fontId="18" fillId="3" borderId="2" xfId="0" applyNumberFormat="1" applyFont="1" applyFill="1" applyBorder="1" applyAlignment="1" applyProtection="1">
      <alignment horizontal="left"/>
    </xf>
    <xf numFmtId="0" fontId="18" fillId="3" borderId="3" xfId="0" applyFont="1" applyFill="1" applyBorder="1" applyProtection="1"/>
    <xf numFmtId="0" fontId="19" fillId="3" borderId="3" xfId="0" applyFont="1" applyFill="1" applyBorder="1" applyProtection="1"/>
    <xf numFmtId="0" fontId="19" fillId="3" borderId="0" xfId="0" applyFont="1" applyFill="1" applyBorder="1" applyProtection="1"/>
    <xf numFmtId="49" fontId="19" fillId="3" borderId="5" xfId="0" applyNumberFormat="1" applyFont="1" applyFill="1" applyBorder="1" applyAlignment="1" applyProtection="1">
      <alignment horizontal="left"/>
    </xf>
    <xf numFmtId="0" fontId="19" fillId="3" borderId="6" xfId="0" applyFont="1" applyFill="1" applyBorder="1" applyProtection="1"/>
    <xf numFmtId="0" fontId="19" fillId="3" borderId="0" xfId="0" applyFont="1" applyFill="1" applyBorder="1" applyAlignment="1" applyProtection="1">
      <alignment horizontal="left" indent="1"/>
    </xf>
    <xf numFmtId="0" fontId="19" fillId="3" borderId="11" xfId="0" applyFont="1" applyFill="1" applyBorder="1" applyAlignment="1" applyProtection="1">
      <alignment horizontal="left" indent="1"/>
    </xf>
    <xf numFmtId="0" fontId="19" fillId="3" borderId="11" xfId="0" applyFont="1" applyFill="1" applyBorder="1" applyProtection="1"/>
    <xf numFmtId="0" fontId="19" fillId="3" borderId="13" xfId="0" applyFont="1" applyFill="1" applyBorder="1" applyProtection="1"/>
    <xf numFmtId="49" fontId="24" fillId="3" borderId="4" xfId="0" applyNumberFormat="1" applyFont="1" applyFill="1" applyBorder="1" applyAlignment="1" applyProtection="1">
      <alignment horizontal="left"/>
    </xf>
    <xf numFmtId="0" fontId="24" fillId="3" borderId="0" xfId="0" applyFont="1" applyFill="1" applyBorder="1" applyAlignment="1" applyProtection="1">
      <alignment horizontal="left" vertical="center"/>
    </xf>
    <xf numFmtId="49" fontId="19" fillId="3" borderId="4" xfId="0" applyNumberFormat="1" applyFont="1" applyFill="1" applyBorder="1" applyAlignment="1" applyProtection="1">
      <alignment horizontal="left"/>
    </xf>
    <xf numFmtId="49" fontId="19" fillId="3" borderId="14" xfId="0" applyNumberFormat="1" applyFont="1" applyFill="1" applyBorder="1" applyAlignment="1" applyProtection="1">
      <alignment horizontal="left"/>
    </xf>
    <xf numFmtId="0" fontId="44" fillId="4" borderId="0" xfId="0" applyFont="1" applyFill="1" applyAlignment="1" applyProtection="1">
      <alignment horizontal="right"/>
    </xf>
    <xf numFmtId="49" fontId="30" fillId="3" borderId="0" xfId="0" applyNumberFormat="1" applyFont="1" applyFill="1" applyAlignment="1" applyProtection="1">
      <alignment horizontal="left"/>
    </xf>
    <xf numFmtId="0" fontId="30" fillId="3" borderId="0" xfId="0" applyFont="1" applyFill="1" applyAlignment="1" applyProtection="1"/>
    <xf numFmtId="0" fontId="24" fillId="3" borderId="0" xfId="0" applyFont="1" applyFill="1" applyAlignment="1" applyProtection="1"/>
    <xf numFmtId="0" fontId="18" fillId="3" borderId="0" xfId="0" applyFont="1" applyFill="1" applyAlignment="1" applyProtection="1"/>
    <xf numFmtId="0" fontId="19" fillId="3" borderId="0" xfId="0" applyFont="1" applyFill="1" applyAlignment="1" applyProtection="1"/>
    <xf numFmtId="0" fontId="19" fillId="3" borderId="18" xfId="0" applyFont="1" applyFill="1" applyBorder="1" applyProtection="1"/>
    <xf numFmtId="49" fontId="24" fillId="3" borderId="17" xfId="0" applyNumberFormat="1" applyFont="1" applyFill="1" applyBorder="1" applyAlignment="1" applyProtection="1">
      <alignment horizontal="left"/>
    </xf>
    <xf numFmtId="0" fontId="24" fillId="3" borderId="18" xfId="0" applyFont="1" applyFill="1" applyBorder="1" applyProtection="1"/>
    <xf numFmtId="49" fontId="24" fillId="3" borderId="14" xfId="0" applyNumberFormat="1" applyFont="1" applyFill="1" applyBorder="1" applyAlignment="1" applyProtection="1">
      <alignment horizontal="left"/>
    </xf>
    <xf numFmtId="0" fontId="24" fillId="3" borderId="11" xfId="0" applyFont="1" applyFill="1" applyBorder="1" applyProtection="1"/>
    <xf numFmtId="0" fontId="24" fillId="3" borderId="0" xfId="0" applyFont="1" applyFill="1" applyBorder="1" applyAlignment="1" applyProtection="1">
      <alignment horizontal="left" indent="1"/>
    </xf>
    <xf numFmtId="0" fontId="19" fillId="3" borderId="0" xfId="0" applyFont="1" applyFill="1" applyBorder="1" applyAlignment="1" applyProtection="1">
      <alignment horizontal="left" indent="2"/>
    </xf>
    <xf numFmtId="0" fontId="19" fillId="3" borderId="6" xfId="0" applyFont="1" applyFill="1" applyBorder="1" applyAlignment="1" applyProtection="1">
      <alignment horizontal="left" indent="2"/>
    </xf>
    <xf numFmtId="49" fontId="30" fillId="3" borderId="4" xfId="0" applyNumberFormat="1" applyFont="1" applyFill="1" applyBorder="1" applyAlignment="1" applyProtection="1">
      <alignment horizontal="left" vertical="center" wrapText="1" indent="1"/>
    </xf>
    <xf numFmtId="49" fontId="30" fillId="3" borderId="0" xfId="0" applyNumberFormat="1" applyFont="1" applyFill="1" applyBorder="1" applyAlignment="1" applyProtection="1">
      <alignment horizontal="left" vertical="center" wrapText="1" indent="1"/>
    </xf>
    <xf numFmtId="49" fontId="22" fillId="2" borderId="17" xfId="0" applyNumberFormat="1" applyFont="1" applyFill="1" applyBorder="1" applyAlignment="1" applyProtection="1">
      <alignment horizontal="left"/>
    </xf>
    <xf numFmtId="0" fontId="22" fillId="2" borderId="18" xfId="0" applyFont="1" applyFill="1" applyBorder="1" applyProtection="1"/>
    <xf numFmtId="0" fontId="26" fillId="2" borderId="18" xfId="0" applyFont="1" applyFill="1" applyBorder="1" applyProtection="1"/>
    <xf numFmtId="49" fontId="19" fillId="3" borderId="12" xfId="0" applyNumberFormat="1" applyFont="1" applyFill="1" applyBorder="1" applyAlignment="1" applyProtection="1">
      <alignment horizontal="left"/>
    </xf>
    <xf numFmtId="0" fontId="19" fillId="3" borderId="13" xfId="0" applyFont="1" applyFill="1" applyBorder="1" applyAlignment="1" applyProtection="1">
      <alignment horizontal="left" indent="1"/>
    </xf>
    <xf numFmtId="0" fontId="46" fillId="3" borderId="0" xfId="0" applyFont="1" applyFill="1" applyBorder="1" applyAlignment="1" applyProtection="1">
      <alignment horizontal="left"/>
    </xf>
    <xf numFmtId="49" fontId="26" fillId="4" borderId="0" xfId="0" applyNumberFormat="1" applyFont="1" applyFill="1" applyProtection="1"/>
    <xf numFmtId="0" fontId="26" fillId="4" borderId="0" xfId="0" applyFont="1" applyFill="1" applyProtection="1"/>
    <xf numFmtId="0" fontId="31" fillId="4" borderId="0" xfId="0" applyFont="1" applyFill="1"/>
    <xf numFmtId="165" fontId="25" fillId="4" borderId="9" xfId="0" applyNumberFormat="1" applyFont="1" applyFill="1" applyBorder="1" applyAlignment="1" applyProtection="1">
      <alignment horizontal="right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0" fontId="31" fillId="0" borderId="9" xfId="0" applyFont="1" applyBorder="1"/>
    <xf numFmtId="165" fontId="42" fillId="4" borderId="9" xfId="0" applyNumberFormat="1" applyFont="1" applyFill="1" applyBorder="1" applyAlignment="1" applyProtection="1">
      <alignment horizontal="right"/>
    </xf>
    <xf numFmtId="165" fontId="25" fillId="2" borderId="9" xfId="0" applyNumberFormat="1" applyFont="1" applyFill="1" applyBorder="1" applyAlignment="1" applyProtection="1">
      <alignment horizontal="right"/>
      <protection locked="0"/>
    </xf>
    <xf numFmtId="0" fontId="19" fillId="3" borderId="9" xfId="0" applyNumberFormat="1" applyFont="1" applyFill="1" applyBorder="1" applyAlignment="1" applyProtection="1">
      <alignment horizontal="center" vertical="center" wrapText="1"/>
    </xf>
    <xf numFmtId="165" fontId="26" fillId="4" borderId="9" xfId="0" applyNumberFormat="1" applyFont="1" applyFill="1" applyBorder="1" applyAlignment="1">
      <alignment horizontal="right"/>
    </xf>
    <xf numFmtId="165" fontId="26" fillId="2" borderId="9" xfId="0" applyNumberFormat="1" applyFont="1" applyFill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 applyProtection="1">
      <alignment horizontal="left" vertical="center" wrapText="1" indent="1"/>
    </xf>
    <xf numFmtId="0" fontId="20" fillId="3" borderId="0" xfId="0" applyFont="1" applyFill="1" applyBorder="1" applyAlignment="1" applyProtection="1">
      <alignment horizontal="left" vertical="center" wrapText="1" indent="1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 wrapText="1"/>
    </xf>
    <xf numFmtId="0" fontId="22" fillId="2" borderId="10" xfId="0" applyFont="1" applyFill="1" applyBorder="1" applyAlignment="1" applyProtection="1">
      <alignment horizontal="center" vertical="center" wrapText="1"/>
    </xf>
    <xf numFmtId="0" fontId="20" fillId="3" borderId="4" xfId="0" applyNumberFormat="1" applyFont="1" applyFill="1" applyBorder="1" applyAlignment="1" applyProtection="1">
      <alignment horizontal="center" vertical="center"/>
    </xf>
    <xf numFmtId="0" fontId="20" fillId="3" borderId="0" xfId="0" applyNumberFormat="1" applyFont="1" applyFill="1" applyBorder="1" applyAlignment="1" applyProtection="1">
      <alignment horizontal="center" vertical="center"/>
    </xf>
    <xf numFmtId="0" fontId="20" fillId="3" borderId="5" xfId="0" applyNumberFormat="1" applyFont="1" applyFill="1" applyBorder="1" applyAlignment="1" applyProtection="1">
      <alignment horizontal="center" vertical="center"/>
    </xf>
    <xf numFmtId="0" fontId="20" fillId="3" borderId="6" xfId="0" applyNumberFormat="1" applyFont="1" applyFill="1" applyBorder="1" applyAlignment="1" applyProtection="1">
      <alignment horizontal="center" vertical="center"/>
    </xf>
    <xf numFmtId="0" fontId="15" fillId="3" borderId="0" xfId="0" applyNumberFormat="1" applyFont="1" applyFill="1" applyBorder="1" applyAlignment="1" applyProtection="1">
      <alignment horizontal="center"/>
    </xf>
    <xf numFmtId="0" fontId="19" fillId="3" borderId="22" xfId="0" applyNumberFormat="1" applyFont="1" applyFill="1" applyBorder="1" applyAlignment="1" applyProtection="1">
      <alignment horizontal="center" vertical="center" wrapText="1"/>
    </xf>
    <xf numFmtId="0" fontId="19" fillId="3" borderId="21" xfId="0" applyNumberFormat="1" applyFont="1" applyFill="1" applyBorder="1" applyAlignment="1" applyProtection="1">
      <alignment horizontal="center" vertical="center" wrapText="1"/>
    </xf>
    <xf numFmtId="0" fontId="19" fillId="3" borderId="9" xfId="0" applyNumberFormat="1" applyFont="1" applyFill="1" applyBorder="1" applyAlignment="1" applyProtection="1">
      <alignment horizontal="center" vertical="center" wrapText="1"/>
    </xf>
    <xf numFmtId="49" fontId="20" fillId="3" borderId="4" xfId="0" applyNumberFormat="1" applyFont="1" applyFill="1" applyBorder="1" applyAlignment="1" applyProtection="1">
      <alignment horizontal="left" vertical="center" wrapText="1" indent="1"/>
    </xf>
    <xf numFmtId="49" fontId="20" fillId="3" borderId="0" xfId="0" applyNumberFormat="1" applyFont="1" applyFill="1" applyBorder="1" applyAlignment="1" applyProtection="1">
      <alignment horizontal="left" vertical="center" wrapText="1" indent="1"/>
    </xf>
    <xf numFmtId="0" fontId="15" fillId="3" borderId="6" xfId="0" applyNumberFormat="1" applyFont="1" applyFill="1" applyBorder="1" applyAlignment="1" applyProtection="1">
      <alignment horizontal="center"/>
    </xf>
    <xf numFmtId="0" fontId="20" fillId="3" borderId="2" xfId="0" applyNumberFormat="1" applyFont="1" applyFill="1" applyBorder="1" applyAlignment="1" applyProtection="1">
      <alignment horizontal="center" vertical="center"/>
    </xf>
    <xf numFmtId="0" fontId="20" fillId="3" borderId="3" xfId="0" applyNumberFormat="1" applyFont="1" applyFill="1" applyBorder="1" applyAlignment="1" applyProtection="1">
      <alignment horizontal="center" vertical="center"/>
    </xf>
    <xf numFmtId="0" fontId="15" fillId="3" borderId="3" xfId="0" applyNumberFormat="1" applyFont="1" applyFill="1" applyBorder="1" applyAlignment="1" applyProtection="1">
      <alignment horizontal="center"/>
    </xf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24" fillId="3" borderId="0" xfId="0" applyFont="1" applyFill="1"/>
    <xf numFmtId="0" fontId="15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vertical="center" wrapText="1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19" fillId="3" borderId="9" xfId="13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/>
    </xf>
    <xf numFmtId="49" fontId="24" fillId="3" borderId="4" xfId="0" applyNumberFormat="1" applyFont="1" applyFill="1" applyBorder="1" applyAlignment="1">
      <alignment horizontal="left"/>
    </xf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2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2"/>
    </xf>
    <xf numFmtId="0" fontId="19" fillId="3" borderId="19" xfId="0" applyFont="1" applyFill="1" applyBorder="1"/>
    <xf numFmtId="0" fontId="19" fillId="3" borderId="20" xfId="0" applyFont="1" applyFill="1" applyBorder="1"/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2" borderId="11" xfId="0" applyFont="1" applyFill="1" applyBorder="1"/>
    <xf numFmtId="0" fontId="26" fillId="2" borderId="11" xfId="0" applyFont="1" applyFill="1" applyBorder="1"/>
    <xf numFmtId="0" fontId="24" fillId="3" borderId="0" xfId="0" applyFont="1" applyFill="1" applyAlignment="1">
      <alignment horizontal="left" indent="1"/>
    </xf>
    <xf numFmtId="43" fontId="47" fillId="0" borderId="9" xfId="3" applyFont="1" applyFill="1" applyBorder="1" applyAlignment="1" applyProtection="1">
      <alignment horizontal="right"/>
    </xf>
    <xf numFmtId="0" fontId="48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3" xfId="0" applyFont="1" applyFill="1" applyBorder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739140</xdr:colOff>
      <xdr:row>2</xdr:row>
      <xdr:rowOff>60960</xdr:rowOff>
    </xdr:from>
    <xdr:to>
      <xdr:col>17</xdr:col>
      <xdr:colOff>129540</xdr:colOff>
      <xdr:row>8</xdr:row>
      <xdr:rowOff>121920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39140" y="441960"/>
          <a:ext cx="11153775" cy="1203960"/>
          <a:chOff x="710293" y="444953"/>
          <a:chExt cx="11168742" cy="1200150"/>
        </a:xfrm>
      </xdr:grpSpPr>
      <xdr:pic>
        <xdr:nvPicPr>
          <xdr:cNvPr id="4" name="Imagen 9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0293" y="444953"/>
            <a:ext cx="1151562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0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29685" y="741716"/>
            <a:ext cx="1638111" cy="4961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1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08619" y="771260"/>
            <a:ext cx="1297186" cy="6891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2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00135" y="744112"/>
            <a:ext cx="1199140" cy="7876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3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3596" y="782600"/>
            <a:ext cx="2059389" cy="615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4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48127" y="850510"/>
            <a:ext cx="1855929" cy="4930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15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82431" y="642462"/>
            <a:ext cx="1144798" cy="8382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80967" y="612323"/>
            <a:ext cx="898068" cy="8443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P%2006%20%20Costa%20Rica%20Anual%20G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Gobierno General Consolidado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topLeftCell="A16" zoomScaleNormal="100" workbookViewId="0">
      <selection activeCell="H25" sqref="H25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34" t="s">
        <v>0</v>
      </c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5"/>
    </row>
    <row r="18" spans="2:17" ht="30.75">
      <c r="B18" s="5"/>
      <c r="C18" s="234" t="s">
        <v>1</v>
      </c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5"/>
    </row>
    <row r="19" spans="2:17" ht="30.75">
      <c r="B19" s="5"/>
      <c r="C19" s="235" t="s">
        <v>2</v>
      </c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750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749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505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236" t="s">
        <v>9</v>
      </c>
      <c r="H29" s="236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4499999999999993" customHeight="1">
      <c r="G45" s="12"/>
      <c r="H45" s="8"/>
      <c r="I45" s="8"/>
      <c r="J45" s="8"/>
      <c r="K45" s="8"/>
      <c r="L45" s="8"/>
    </row>
    <row r="46" spans="6:13" ht="24.75" customHeight="1">
      <c r="F46" s="237" t="s">
        <v>25</v>
      </c>
      <c r="G46" s="237"/>
      <c r="H46" s="237"/>
      <c r="I46" s="237"/>
      <c r="J46" s="237"/>
      <c r="K46" s="237"/>
      <c r="L46" s="237"/>
    </row>
    <row r="47" spans="6:13" ht="25.9" customHeight="1">
      <c r="F47" s="238"/>
      <c r="G47" s="238"/>
      <c r="H47" s="238"/>
      <c r="I47" s="238"/>
      <c r="J47" s="238"/>
      <c r="K47" s="238"/>
      <c r="L47" s="238"/>
    </row>
    <row r="48" spans="6:13" ht="33" customHeight="1">
      <c r="F48" s="238"/>
      <c r="G48" s="238"/>
      <c r="H48" s="238"/>
      <c r="I48" s="238"/>
      <c r="J48" s="238"/>
      <c r="K48" s="238"/>
      <c r="L48" s="23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48"/>
  <sheetViews>
    <sheetView showGridLines="0" zoomScaleNormal="100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L9" sqref="L9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6" width="11.42578125" style="59" hidden="1" customWidth="1"/>
    <col min="7" max="10" width="11.5703125" style="59"/>
    <col min="11" max="11" width="11.42578125" style="59"/>
  </cols>
  <sheetData>
    <row r="1" spans="2:11">
      <c r="B1" s="13" t="s">
        <v>26</v>
      </c>
      <c r="E1"/>
      <c r="F1"/>
      <c r="G1"/>
      <c r="H1"/>
      <c r="I1"/>
      <c r="J1"/>
      <c r="K1" s="183"/>
    </row>
    <row r="2" spans="2:11" ht="15.75">
      <c r="B2" s="14" t="s">
        <v>27</v>
      </c>
      <c r="C2" s="15"/>
      <c r="D2" s="16"/>
      <c r="E2" s="248" t="str">
        <f>+Indice!H25</f>
        <v>Gobierno General Consolidado</v>
      </c>
      <c r="F2" s="248"/>
      <c r="G2" s="248"/>
      <c r="H2" s="248"/>
      <c r="I2" s="248"/>
      <c r="J2" s="248"/>
      <c r="K2" s="248"/>
    </row>
    <row r="3" spans="2:11" ht="15.75">
      <c r="B3" s="17" t="s">
        <v>28</v>
      </c>
      <c r="C3" s="18"/>
      <c r="D3" s="19"/>
      <c r="E3" s="248" t="s">
        <v>29</v>
      </c>
      <c r="F3" s="248"/>
      <c r="G3" s="248"/>
      <c r="H3" s="248"/>
      <c r="I3" s="248"/>
      <c r="J3" s="248"/>
      <c r="K3" s="248"/>
    </row>
    <row r="4" spans="2:11" ht="15" customHeight="1">
      <c r="B4" s="20"/>
      <c r="C4" s="21"/>
      <c r="D4" s="22"/>
      <c r="E4" s="244" t="s">
        <v>506</v>
      </c>
      <c r="F4" s="245"/>
      <c r="G4" s="245"/>
      <c r="H4" s="245"/>
      <c r="I4" s="245"/>
      <c r="J4" s="245"/>
      <c r="K4" s="245"/>
    </row>
    <row r="5" spans="2:11" ht="15" customHeight="1">
      <c r="B5" s="239" t="s">
        <v>30</v>
      </c>
      <c r="C5" s="240"/>
      <c r="D5" s="23"/>
      <c r="E5" s="246"/>
      <c r="F5" s="247"/>
      <c r="G5" s="247"/>
      <c r="H5" s="247"/>
      <c r="I5" s="247"/>
      <c r="J5" s="247"/>
      <c r="K5" s="247"/>
    </row>
    <row r="6" spans="2:11">
      <c r="B6" s="239"/>
      <c r="C6" s="240"/>
      <c r="D6" s="23"/>
      <c r="E6" s="24"/>
      <c r="F6" s="24"/>
      <c r="G6" s="24"/>
      <c r="H6" s="24"/>
      <c r="I6" s="24"/>
      <c r="J6" s="24"/>
      <c r="K6" s="24"/>
    </row>
    <row r="7" spans="2:11">
      <c r="B7" s="25"/>
      <c r="C7" s="26"/>
      <c r="D7" s="26"/>
      <c r="E7" s="27" t="s">
        <v>31</v>
      </c>
      <c r="F7" s="27" t="s">
        <v>32</v>
      </c>
      <c r="G7" s="27" t="s">
        <v>33</v>
      </c>
      <c r="H7" s="27" t="s">
        <v>34</v>
      </c>
      <c r="I7" s="27" t="s">
        <v>35</v>
      </c>
      <c r="J7" s="27" t="s">
        <v>36</v>
      </c>
      <c r="K7" s="27" t="s">
        <v>748</v>
      </c>
    </row>
    <row r="8" spans="2:11" ht="32.25" customHeight="1">
      <c r="B8" s="241" t="s">
        <v>37</v>
      </c>
      <c r="C8" s="242"/>
      <c r="D8" s="243"/>
      <c r="E8" s="28"/>
      <c r="F8" s="28"/>
      <c r="G8" s="28"/>
      <c r="H8" s="28"/>
      <c r="I8" s="28"/>
      <c r="J8" s="28"/>
      <c r="K8" s="28"/>
    </row>
    <row r="9" spans="2:11">
      <c r="B9" s="29">
        <v>1</v>
      </c>
      <c r="C9" s="30" t="s">
        <v>38</v>
      </c>
      <c r="D9" s="23" t="s">
        <v>39</v>
      </c>
      <c r="E9" s="31"/>
      <c r="F9" s="31"/>
      <c r="G9" s="31">
        <v>7924337.1216488881</v>
      </c>
      <c r="H9" s="31">
        <v>8394110.6409143321</v>
      </c>
      <c r="I9" s="31">
        <v>8997043.1960925534</v>
      </c>
      <c r="J9" s="230">
        <v>9689799.0858521368</v>
      </c>
      <c r="K9" s="230">
        <v>9035199.109841302</v>
      </c>
    </row>
    <row r="10" spans="2:11">
      <c r="B10" s="29" t="s">
        <v>40</v>
      </c>
      <c r="C10" s="32" t="s">
        <v>41</v>
      </c>
      <c r="D10" s="23" t="s">
        <v>39</v>
      </c>
      <c r="E10" s="33"/>
      <c r="F10" s="33"/>
      <c r="G10" s="33">
        <v>4553600.8176416121</v>
      </c>
      <c r="H10" s="33">
        <v>4799539.3089936525</v>
      </c>
      <c r="I10" s="33">
        <v>4999086.9444386708</v>
      </c>
      <c r="J10" s="230">
        <v>5328291.9915417964</v>
      </c>
      <c r="K10" s="230">
        <v>4737105.545127335</v>
      </c>
    </row>
    <row r="11" spans="2:11">
      <c r="B11" s="29" t="s">
        <v>42</v>
      </c>
      <c r="C11" s="32" t="s">
        <v>43</v>
      </c>
      <c r="D11" s="23" t="s">
        <v>39</v>
      </c>
      <c r="E11" s="33"/>
      <c r="F11" s="33"/>
      <c r="G11" s="33">
        <v>2769644.0157028623</v>
      </c>
      <c r="H11" s="33">
        <v>2883988.2868816098</v>
      </c>
      <c r="I11" s="33">
        <v>3119222.5256448388</v>
      </c>
      <c r="J11" s="230">
        <v>3272034.908491516</v>
      </c>
      <c r="K11" s="230">
        <v>3203039.2439678367</v>
      </c>
    </row>
    <row r="12" spans="2:11">
      <c r="B12" s="29" t="s">
        <v>44</v>
      </c>
      <c r="C12" s="32" t="s">
        <v>45</v>
      </c>
      <c r="D12" s="23" t="s">
        <v>39</v>
      </c>
      <c r="E12" s="33"/>
      <c r="F12" s="33"/>
      <c r="G12" s="33">
        <v>87.558939250964954</v>
      </c>
      <c r="H12" s="33">
        <v>1721.2692023272364</v>
      </c>
      <c r="I12" s="33">
        <v>122.60598475993378</v>
      </c>
      <c r="J12" s="230">
        <v>531.2047323480939</v>
      </c>
      <c r="K12" s="230">
        <v>2618.8228178175295</v>
      </c>
    </row>
    <row r="13" spans="2:11">
      <c r="B13" s="29" t="s">
        <v>46</v>
      </c>
      <c r="C13" s="32" t="s">
        <v>47</v>
      </c>
      <c r="D13" s="23" t="s">
        <v>39</v>
      </c>
      <c r="E13" s="33"/>
      <c r="F13" s="33"/>
      <c r="G13" s="33">
        <v>601004.7293651622</v>
      </c>
      <c r="H13" s="33">
        <v>708861.77583674272</v>
      </c>
      <c r="I13" s="33">
        <v>878611.12002428412</v>
      </c>
      <c r="J13" s="230">
        <v>1088940.9810864781</v>
      </c>
      <c r="K13" s="230">
        <v>1092435.497928312</v>
      </c>
    </row>
    <row r="14" spans="2:11">
      <c r="B14" s="29" t="s">
        <v>48</v>
      </c>
      <c r="C14" s="30" t="s">
        <v>49</v>
      </c>
      <c r="D14" s="23" t="s">
        <v>39</v>
      </c>
      <c r="E14" s="31"/>
      <c r="F14" s="31"/>
      <c r="G14" s="31">
        <v>8825052.4201675467</v>
      </c>
      <c r="H14" s="31">
        <v>9474721.4630569369</v>
      </c>
      <c r="I14" s="31">
        <v>10069607.966901032</v>
      </c>
      <c r="J14" s="230">
        <v>11287999.279914539</v>
      </c>
      <c r="K14" s="230">
        <v>11719863.103921149</v>
      </c>
    </row>
    <row r="15" spans="2:11">
      <c r="B15" s="29" t="s">
        <v>50</v>
      </c>
      <c r="C15" s="32" t="s">
        <v>51</v>
      </c>
      <c r="D15" s="23" t="s">
        <v>39</v>
      </c>
      <c r="E15" s="33"/>
      <c r="F15" s="33"/>
      <c r="G15" s="33">
        <v>4093896.8484956711</v>
      </c>
      <c r="H15" s="33">
        <v>4274742.6825468643</v>
      </c>
      <c r="I15" s="33">
        <v>4504028.8609527666</v>
      </c>
      <c r="J15" s="230">
        <v>4663557.3362640552</v>
      </c>
      <c r="K15" s="230">
        <v>4737792.0378847457</v>
      </c>
    </row>
    <row r="16" spans="2:11">
      <c r="B16" s="29" t="s">
        <v>52</v>
      </c>
      <c r="C16" s="32" t="s">
        <v>53</v>
      </c>
      <c r="D16" s="23" t="s">
        <v>39</v>
      </c>
      <c r="E16" s="33"/>
      <c r="F16" s="33"/>
      <c r="G16" s="33">
        <v>984501.05951705889</v>
      </c>
      <c r="H16" s="33">
        <v>1089645.4058499318</v>
      </c>
      <c r="I16" s="33">
        <v>1164860.2829811668</v>
      </c>
      <c r="J16" s="230">
        <v>1261572.6899489013</v>
      </c>
      <c r="K16" s="230">
        <v>1294914.8839854896</v>
      </c>
    </row>
    <row r="17" spans="2:11">
      <c r="B17" s="29" t="s">
        <v>54</v>
      </c>
      <c r="C17" s="32" t="s">
        <v>55</v>
      </c>
      <c r="D17" s="23" t="s">
        <v>39</v>
      </c>
      <c r="E17" s="33"/>
      <c r="F17" s="33"/>
      <c r="G17" s="33">
        <v>253002.74118000001</v>
      </c>
      <c r="H17" s="33">
        <v>183603.91000000003</v>
      </c>
      <c r="I17" s="33">
        <v>193658.40000000002</v>
      </c>
      <c r="J17" s="230">
        <v>198855.7</v>
      </c>
      <c r="K17" s="230">
        <v>262319.71999999997</v>
      </c>
    </row>
    <row r="18" spans="2:11">
      <c r="B18" s="29" t="s">
        <v>56</v>
      </c>
      <c r="C18" s="32" t="s">
        <v>57</v>
      </c>
      <c r="D18" s="23" t="s">
        <v>39</v>
      </c>
      <c r="E18" s="33"/>
      <c r="F18" s="33"/>
      <c r="G18" s="33">
        <v>707349.23619340151</v>
      </c>
      <c r="H18" s="33">
        <v>875747.16589240916</v>
      </c>
      <c r="I18" s="33">
        <v>1074468.9980202701</v>
      </c>
      <c r="J18" s="230">
        <v>1562947.3621585499</v>
      </c>
      <c r="K18" s="230">
        <v>1715042.4803213414</v>
      </c>
    </row>
    <row r="19" spans="2:11">
      <c r="B19" s="29" t="s">
        <v>58</v>
      </c>
      <c r="C19" s="32" t="s">
        <v>59</v>
      </c>
      <c r="D19" s="23" t="s">
        <v>39</v>
      </c>
      <c r="E19" s="33"/>
      <c r="F19" s="33"/>
      <c r="G19" s="33">
        <v>0</v>
      </c>
      <c r="H19" s="33">
        <v>0</v>
      </c>
      <c r="I19" s="33">
        <v>0</v>
      </c>
      <c r="J19" s="230">
        <v>0</v>
      </c>
      <c r="K19" s="230">
        <v>0</v>
      </c>
    </row>
    <row r="20" spans="2:11">
      <c r="B20" s="29" t="s">
        <v>60</v>
      </c>
      <c r="C20" s="32" t="s">
        <v>45</v>
      </c>
      <c r="D20" s="23" t="s">
        <v>39</v>
      </c>
      <c r="E20" s="33"/>
      <c r="F20" s="33"/>
      <c r="G20" s="33">
        <v>6109.5270194174536</v>
      </c>
      <c r="H20" s="33">
        <v>5908.5901903769573</v>
      </c>
      <c r="I20" s="33">
        <v>5923.8987173801752</v>
      </c>
      <c r="J20" s="230">
        <v>6704.6925220695321</v>
      </c>
      <c r="K20" s="230">
        <v>8004.3720670740595</v>
      </c>
    </row>
    <row r="21" spans="2:11">
      <c r="B21" s="29" t="s">
        <v>61</v>
      </c>
      <c r="C21" s="32" t="s">
        <v>62</v>
      </c>
      <c r="D21" s="23" t="s">
        <v>39</v>
      </c>
      <c r="E21" s="33"/>
      <c r="F21" s="33"/>
      <c r="G21" s="33">
        <v>1808400.67862625</v>
      </c>
      <c r="H21" s="33">
        <v>2002755.8833457041</v>
      </c>
      <c r="I21" s="33">
        <v>1761102.7700315998</v>
      </c>
      <c r="J21" s="230">
        <v>2290170.44853009</v>
      </c>
      <c r="K21" s="230">
        <v>2649251.7082730494</v>
      </c>
    </row>
    <row r="22" spans="2:11">
      <c r="B22" s="29" t="s">
        <v>63</v>
      </c>
      <c r="C22" s="34" t="s">
        <v>64</v>
      </c>
      <c r="D22" s="35" t="s">
        <v>39</v>
      </c>
      <c r="E22" s="33"/>
      <c r="F22" s="33"/>
      <c r="G22" s="33">
        <v>971792.3291357467</v>
      </c>
      <c r="H22" s="33">
        <v>1042317.8252316499</v>
      </c>
      <c r="I22" s="33">
        <v>1365564.7561978495</v>
      </c>
      <c r="J22" s="230">
        <v>1304191.0504908725</v>
      </c>
      <c r="K22" s="230">
        <v>1052537.9013894503</v>
      </c>
    </row>
    <row r="23" spans="2:11">
      <c r="B23" s="36" t="s">
        <v>65</v>
      </c>
      <c r="C23" s="37" t="s">
        <v>66</v>
      </c>
      <c r="D23" s="38" t="s">
        <v>39</v>
      </c>
      <c r="E23" s="28"/>
      <c r="F23" s="28"/>
      <c r="G23" s="28">
        <v>-647712.5573386586</v>
      </c>
      <c r="H23" s="28">
        <v>-897006.91214260471</v>
      </c>
      <c r="I23" s="28">
        <v>-878906.37080847879</v>
      </c>
      <c r="J23" s="231">
        <v>-1399344.4940624025</v>
      </c>
      <c r="K23" s="231">
        <v>-2422344.2740798471</v>
      </c>
    </row>
    <row r="24" spans="2:11">
      <c r="B24" s="39" t="s">
        <v>67</v>
      </c>
      <c r="C24" s="40" t="s">
        <v>68</v>
      </c>
      <c r="D24" s="41" t="s">
        <v>39</v>
      </c>
      <c r="E24" s="28"/>
      <c r="F24" s="28"/>
      <c r="G24" s="28">
        <v>-900715.29851865862</v>
      </c>
      <c r="H24" s="28">
        <v>-1080610.8221426047</v>
      </c>
      <c r="I24" s="28">
        <v>-1072564.7708084788</v>
      </c>
      <c r="J24" s="231">
        <v>-1598200.1940624025</v>
      </c>
      <c r="K24" s="231">
        <v>-2684663.9940798469</v>
      </c>
    </row>
    <row r="25" spans="2:11">
      <c r="B25" s="42" t="s">
        <v>69</v>
      </c>
      <c r="C25" s="43" t="s">
        <v>70</v>
      </c>
      <c r="D25" s="23" t="s">
        <v>39</v>
      </c>
      <c r="E25" s="33"/>
      <c r="F25" s="33"/>
      <c r="G25" s="33"/>
      <c r="H25" s="33"/>
      <c r="I25" s="33"/>
      <c r="J25" s="230"/>
      <c r="K25" s="230"/>
    </row>
    <row r="26" spans="2:11">
      <c r="B26" s="42" t="s">
        <v>71</v>
      </c>
      <c r="C26" s="30" t="s">
        <v>72</v>
      </c>
      <c r="D26" s="23" t="s">
        <v>39</v>
      </c>
      <c r="E26" s="31"/>
      <c r="F26" s="31"/>
      <c r="G26" s="31" t="s">
        <v>751</v>
      </c>
      <c r="H26" s="31" t="s">
        <v>751</v>
      </c>
      <c r="I26" s="31" t="s">
        <v>751</v>
      </c>
      <c r="J26" s="230" t="s">
        <v>751</v>
      </c>
      <c r="K26" s="230" t="s">
        <v>751</v>
      </c>
    </row>
    <row r="27" spans="2:11">
      <c r="B27" s="44" t="s">
        <v>73</v>
      </c>
      <c r="C27" s="32" t="s">
        <v>74</v>
      </c>
      <c r="D27" s="23" t="s">
        <v>39</v>
      </c>
      <c r="E27" s="33"/>
      <c r="F27" s="33"/>
      <c r="G27" s="33" t="s">
        <v>751</v>
      </c>
      <c r="H27" s="33" t="s">
        <v>751</v>
      </c>
      <c r="I27" s="33" t="s">
        <v>751</v>
      </c>
      <c r="J27" s="230" t="s">
        <v>751</v>
      </c>
      <c r="K27" s="230" t="s">
        <v>751</v>
      </c>
    </row>
    <row r="28" spans="2:11">
      <c r="B28" s="44" t="s">
        <v>75</v>
      </c>
      <c r="C28" s="32" t="s">
        <v>76</v>
      </c>
      <c r="D28" s="23" t="s">
        <v>39</v>
      </c>
      <c r="E28" s="33"/>
      <c r="F28" s="33"/>
      <c r="G28" s="33" t="s">
        <v>751</v>
      </c>
      <c r="H28" s="33" t="s">
        <v>751</v>
      </c>
      <c r="I28" s="33" t="s">
        <v>751</v>
      </c>
      <c r="J28" s="230" t="s">
        <v>751</v>
      </c>
      <c r="K28" s="230" t="s">
        <v>751</v>
      </c>
    </row>
    <row r="29" spans="2:11">
      <c r="B29" s="44" t="s">
        <v>77</v>
      </c>
      <c r="C29" s="32" t="s">
        <v>78</v>
      </c>
      <c r="D29" s="23" t="s">
        <v>39</v>
      </c>
      <c r="E29" s="33"/>
      <c r="F29" s="33"/>
      <c r="G29" s="33" t="s">
        <v>751</v>
      </c>
      <c r="H29" s="33" t="s">
        <v>751</v>
      </c>
      <c r="I29" s="33" t="s">
        <v>751</v>
      </c>
      <c r="J29" s="230" t="s">
        <v>751</v>
      </c>
      <c r="K29" s="230" t="s">
        <v>751</v>
      </c>
    </row>
    <row r="30" spans="2:11">
      <c r="B30" s="45" t="s">
        <v>79</v>
      </c>
      <c r="C30" s="34" t="s">
        <v>80</v>
      </c>
      <c r="D30" s="35" t="s">
        <v>39</v>
      </c>
      <c r="E30" s="33"/>
      <c r="F30" s="33"/>
      <c r="G30" s="33" t="s">
        <v>751</v>
      </c>
      <c r="H30" s="33" t="s">
        <v>751</v>
      </c>
      <c r="I30" s="33" t="s">
        <v>751</v>
      </c>
      <c r="J30" s="230" t="s">
        <v>751</v>
      </c>
      <c r="K30" s="230" t="s">
        <v>751</v>
      </c>
    </row>
    <row r="31" spans="2:11">
      <c r="B31" s="46" t="s">
        <v>81</v>
      </c>
      <c r="C31" s="47" t="s">
        <v>82</v>
      </c>
      <c r="D31" s="48" t="s">
        <v>39</v>
      </c>
      <c r="E31" s="28"/>
      <c r="F31" s="28"/>
      <c r="G31" s="28" t="s">
        <v>751</v>
      </c>
      <c r="H31" s="28" t="s">
        <v>751</v>
      </c>
      <c r="I31" s="28" t="s">
        <v>751</v>
      </c>
      <c r="J31" s="231" t="s">
        <v>751</v>
      </c>
      <c r="K31" s="231" t="s">
        <v>751</v>
      </c>
    </row>
    <row r="32" spans="2:11">
      <c r="B32" s="46" t="s">
        <v>83</v>
      </c>
      <c r="C32" s="49" t="s">
        <v>84</v>
      </c>
      <c r="D32" s="48" t="s">
        <v>39</v>
      </c>
      <c r="E32" s="28"/>
      <c r="F32" s="28"/>
      <c r="G32" s="28" t="s">
        <v>751</v>
      </c>
      <c r="H32" s="28" t="s">
        <v>751</v>
      </c>
      <c r="I32" s="28" t="s">
        <v>751</v>
      </c>
      <c r="J32" s="231" t="s">
        <v>751</v>
      </c>
      <c r="K32" s="231" t="s">
        <v>751</v>
      </c>
    </row>
    <row r="33" spans="2:11">
      <c r="B33" s="50" t="s">
        <v>69</v>
      </c>
      <c r="C33" s="51" t="s">
        <v>85</v>
      </c>
      <c r="D33" s="38" t="s">
        <v>39</v>
      </c>
      <c r="E33" s="28"/>
      <c r="F33" s="28"/>
      <c r="G33" s="28"/>
      <c r="H33" s="28"/>
      <c r="I33" s="28"/>
      <c r="J33" s="231"/>
      <c r="K33" s="231"/>
    </row>
    <row r="34" spans="2:11">
      <c r="B34" s="42" t="s">
        <v>86</v>
      </c>
      <c r="C34" s="30" t="s">
        <v>87</v>
      </c>
      <c r="D34" s="23" t="s">
        <v>39</v>
      </c>
      <c r="E34" s="31"/>
      <c r="F34" s="31"/>
      <c r="G34" s="31" t="s">
        <v>751</v>
      </c>
      <c r="H34" s="31" t="s">
        <v>751</v>
      </c>
      <c r="I34" s="31" t="s">
        <v>751</v>
      </c>
      <c r="J34" s="230" t="s">
        <v>751</v>
      </c>
      <c r="K34" s="230" t="s">
        <v>751</v>
      </c>
    </row>
    <row r="35" spans="2:11">
      <c r="B35" s="44" t="s">
        <v>88</v>
      </c>
      <c r="C35" s="32" t="s">
        <v>89</v>
      </c>
      <c r="D35" s="23" t="s">
        <v>39</v>
      </c>
      <c r="E35" s="33"/>
      <c r="F35" s="33"/>
      <c r="G35" s="33" t="s">
        <v>751</v>
      </c>
      <c r="H35" s="33" t="s">
        <v>751</v>
      </c>
      <c r="I35" s="33" t="s">
        <v>751</v>
      </c>
      <c r="J35" s="230" t="s">
        <v>751</v>
      </c>
      <c r="K35" s="230" t="s">
        <v>751</v>
      </c>
    </row>
    <row r="36" spans="2:11">
      <c r="B36" s="44" t="s">
        <v>90</v>
      </c>
      <c r="C36" s="32" t="s">
        <v>91</v>
      </c>
      <c r="D36" s="23" t="s">
        <v>39</v>
      </c>
      <c r="E36" s="33"/>
      <c r="F36" s="33"/>
      <c r="G36" s="33" t="s">
        <v>751</v>
      </c>
      <c r="H36" s="33" t="s">
        <v>751</v>
      </c>
      <c r="I36" s="33" t="s">
        <v>751</v>
      </c>
      <c r="J36" s="230" t="s">
        <v>751</v>
      </c>
      <c r="K36" s="230" t="s">
        <v>751</v>
      </c>
    </row>
    <row r="37" spans="2:11">
      <c r="B37" s="42" t="s">
        <v>92</v>
      </c>
      <c r="C37" s="30" t="s">
        <v>93</v>
      </c>
      <c r="D37" s="23" t="s">
        <v>39</v>
      </c>
      <c r="E37" s="31"/>
      <c r="F37" s="31"/>
      <c r="G37" s="31" t="s">
        <v>751</v>
      </c>
      <c r="H37" s="31" t="s">
        <v>751</v>
      </c>
      <c r="I37" s="31" t="s">
        <v>751</v>
      </c>
      <c r="J37" s="230" t="s">
        <v>751</v>
      </c>
      <c r="K37" s="230" t="s">
        <v>751</v>
      </c>
    </row>
    <row r="38" spans="2:11">
      <c r="B38" s="44" t="s">
        <v>94</v>
      </c>
      <c r="C38" s="32" t="s">
        <v>95</v>
      </c>
      <c r="D38" s="23" t="s">
        <v>39</v>
      </c>
      <c r="E38" s="33"/>
      <c r="F38" s="33"/>
      <c r="G38" s="33" t="s">
        <v>751</v>
      </c>
      <c r="H38" s="33" t="s">
        <v>751</v>
      </c>
      <c r="I38" s="33" t="s">
        <v>751</v>
      </c>
      <c r="J38" s="230" t="s">
        <v>751</v>
      </c>
      <c r="K38" s="230" t="s">
        <v>751</v>
      </c>
    </row>
    <row r="39" spans="2:11">
      <c r="B39" s="44" t="s">
        <v>96</v>
      </c>
      <c r="C39" s="32" t="s">
        <v>97</v>
      </c>
      <c r="D39" s="23" t="s">
        <v>39</v>
      </c>
      <c r="E39" s="33"/>
      <c r="F39" s="33"/>
      <c r="G39" s="33" t="s">
        <v>751</v>
      </c>
      <c r="H39" s="33" t="s">
        <v>751</v>
      </c>
      <c r="I39" s="33" t="s">
        <v>751</v>
      </c>
      <c r="J39" s="230" t="s">
        <v>751</v>
      </c>
      <c r="K39" s="230" t="s">
        <v>751</v>
      </c>
    </row>
    <row r="40" spans="2:11">
      <c r="B40" s="44"/>
      <c r="C40" s="32"/>
      <c r="D40" s="23"/>
      <c r="E40" s="33"/>
      <c r="F40" s="33"/>
      <c r="G40" s="33"/>
      <c r="H40" s="33"/>
      <c r="I40" s="33"/>
      <c r="J40" s="230"/>
      <c r="K40" s="230"/>
    </row>
    <row r="41" spans="2:11">
      <c r="B41" s="42" t="s">
        <v>69</v>
      </c>
      <c r="C41" s="30" t="s">
        <v>100</v>
      </c>
      <c r="D41" s="23"/>
      <c r="E41" s="31"/>
      <c r="F41" s="31"/>
      <c r="G41" s="31"/>
      <c r="H41" s="31"/>
      <c r="I41" s="31"/>
      <c r="J41" s="230"/>
      <c r="K41" s="230"/>
    </row>
    <row r="42" spans="2:11">
      <c r="B42" s="44" t="s">
        <v>101</v>
      </c>
      <c r="C42" s="32" t="s">
        <v>102</v>
      </c>
      <c r="D42" s="23" t="s">
        <v>39</v>
      </c>
      <c r="E42" s="33"/>
      <c r="F42" s="33"/>
      <c r="G42" s="33"/>
      <c r="H42" s="33"/>
      <c r="I42" s="33"/>
      <c r="J42" s="230"/>
      <c r="K42" s="230"/>
    </row>
    <row r="43" spans="2:11">
      <c r="B43" s="44" t="s">
        <v>103</v>
      </c>
      <c r="C43" s="32" t="s">
        <v>104</v>
      </c>
      <c r="D43" s="23" t="s">
        <v>39</v>
      </c>
      <c r="E43" s="33"/>
      <c r="F43" s="33"/>
      <c r="G43" s="33"/>
      <c r="H43" s="33"/>
      <c r="I43" s="33"/>
      <c r="J43" s="230"/>
      <c r="K43" s="230"/>
    </row>
    <row r="44" spans="2:11">
      <c r="B44" s="44" t="s">
        <v>105</v>
      </c>
      <c r="C44" s="32" t="s">
        <v>106</v>
      </c>
      <c r="D44" s="23" t="s">
        <v>39</v>
      </c>
      <c r="E44" s="33"/>
      <c r="F44" s="33"/>
      <c r="G44" s="33"/>
      <c r="H44" s="33"/>
      <c r="I44" s="33"/>
      <c r="J44" s="230"/>
      <c r="K44" s="230"/>
    </row>
    <row r="45" spans="2:11">
      <c r="B45" s="44" t="s">
        <v>107</v>
      </c>
      <c r="C45" s="32" t="s">
        <v>108</v>
      </c>
      <c r="D45" s="23" t="s">
        <v>39</v>
      </c>
      <c r="E45" s="33"/>
      <c r="F45" s="33"/>
      <c r="G45" s="33"/>
      <c r="H45" s="33"/>
      <c r="I45" s="33"/>
      <c r="J45" s="230"/>
      <c r="K45" s="230"/>
    </row>
    <row r="46" spans="2:11">
      <c r="B46" s="25" t="s">
        <v>109</v>
      </c>
      <c r="C46" s="52" t="s">
        <v>110</v>
      </c>
      <c r="D46" s="26" t="s">
        <v>39</v>
      </c>
      <c r="E46" s="53"/>
      <c r="F46" s="53"/>
      <c r="G46" s="53"/>
      <c r="H46" s="53"/>
      <c r="I46" s="53"/>
      <c r="J46" s="230"/>
      <c r="K46" s="230"/>
    </row>
    <row r="47" spans="2:11" s="58" customFormat="1">
      <c r="B47" s="54"/>
      <c r="C47" s="55"/>
      <c r="D47" s="55"/>
      <c r="E47" s="56"/>
      <c r="F47" s="57"/>
      <c r="G47" s="57"/>
      <c r="H47" s="57"/>
      <c r="I47" s="57"/>
      <c r="J47" s="57"/>
      <c r="K47" s="57"/>
    </row>
    <row r="48" spans="2:11">
      <c r="B48" s="44" t="s">
        <v>98</v>
      </c>
      <c r="C48" s="32" t="s">
        <v>99</v>
      </c>
      <c r="D48" s="23" t="s">
        <v>39</v>
      </c>
      <c r="E48" s="33"/>
      <c r="F48" s="33"/>
      <c r="G48" s="33"/>
      <c r="H48" s="33"/>
      <c r="I48" s="33"/>
      <c r="J48" s="33"/>
      <c r="K48" s="33"/>
    </row>
  </sheetData>
  <mergeCells count="5">
    <mergeCell ref="B5:C6"/>
    <mergeCell ref="B8:D8"/>
    <mergeCell ref="E4:K5"/>
    <mergeCell ref="E3:K3"/>
    <mergeCell ref="E2:K2"/>
  </mergeCells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J39"/>
  <sheetViews>
    <sheetView workbookViewId="0">
      <selection activeCell="J10" sqref="J10"/>
    </sheetView>
  </sheetViews>
  <sheetFormatPr baseColWidth="10" defaultRowHeight="15"/>
  <cols>
    <col min="2" max="2" width="84.42578125" customWidth="1"/>
    <col min="4" max="5" width="0" hidden="1" customWidth="1"/>
    <col min="10" max="10" width="11.42578125" style="183"/>
  </cols>
  <sheetData>
    <row r="1" spans="1:10">
      <c r="A1" s="101" t="s">
        <v>26</v>
      </c>
      <c r="B1" s="100"/>
      <c r="C1" s="100"/>
      <c r="D1" s="100"/>
      <c r="E1" s="100"/>
      <c r="F1" s="100"/>
      <c r="G1" s="100"/>
      <c r="H1" s="100"/>
      <c r="I1" s="100"/>
    </row>
    <row r="2" spans="1:10" ht="15.75">
      <c r="A2" s="113" t="s">
        <v>27</v>
      </c>
      <c r="B2" s="114"/>
      <c r="C2" s="115"/>
      <c r="D2" s="248" t="str">
        <f>+Indice!H25</f>
        <v>Gobierno General Consolidado</v>
      </c>
      <c r="E2" s="248"/>
      <c r="F2" s="248"/>
      <c r="G2" s="248"/>
      <c r="H2" s="248"/>
      <c r="I2" s="248"/>
      <c r="J2" s="248"/>
    </row>
    <row r="3" spans="1:10" ht="15.75">
      <c r="A3" s="113" t="s">
        <v>508</v>
      </c>
      <c r="B3" s="116"/>
      <c r="C3" s="117"/>
      <c r="D3" s="248" t="s">
        <v>29</v>
      </c>
      <c r="E3" s="248"/>
      <c r="F3" s="248"/>
      <c r="G3" s="248"/>
      <c r="H3" s="248"/>
      <c r="I3" s="248"/>
      <c r="J3" s="248"/>
    </row>
    <row r="4" spans="1:10" ht="15" customHeight="1">
      <c r="A4" s="102"/>
      <c r="B4" s="103"/>
      <c r="C4" s="104"/>
      <c r="D4" s="244" t="s">
        <v>506</v>
      </c>
      <c r="E4" s="245"/>
      <c r="F4" s="245"/>
      <c r="G4" s="245"/>
      <c r="H4" s="245"/>
      <c r="I4" s="245"/>
      <c r="J4" s="245"/>
    </row>
    <row r="5" spans="1:10" ht="15" customHeight="1">
      <c r="A5" s="239" t="s">
        <v>509</v>
      </c>
      <c r="B5" s="240"/>
      <c r="C5" s="105"/>
      <c r="D5" s="246"/>
      <c r="E5" s="247"/>
      <c r="F5" s="247"/>
      <c r="G5" s="247"/>
      <c r="H5" s="247"/>
      <c r="I5" s="247"/>
      <c r="J5" s="247"/>
    </row>
    <row r="6" spans="1:10">
      <c r="A6" s="239"/>
      <c r="B6" s="240"/>
      <c r="C6" s="105"/>
      <c r="D6" s="249">
        <v>2014</v>
      </c>
      <c r="E6" s="249">
        <v>2015</v>
      </c>
      <c r="F6" s="249">
        <v>2016</v>
      </c>
      <c r="G6" s="249">
        <v>2017</v>
      </c>
      <c r="H6" s="249">
        <v>2018</v>
      </c>
      <c r="I6" s="249">
        <v>2019</v>
      </c>
      <c r="J6" s="249">
        <v>2020</v>
      </c>
    </row>
    <row r="7" spans="1:10">
      <c r="A7" s="106"/>
      <c r="B7" s="107"/>
      <c r="C7" s="107"/>
      <c r="D7" s="250"/>
      <c r="E7" s="250"/>
      <c r="F7" s="250"/>
      <c r="G7" s="250"/>
      <c r="H7" s="250"/>
      <c r="I7" s="250"/>
      <c r="J7" s="250"/>
    </row>
    <row r="8" spans="1:10">
      <c r="A8" s="118" t="s">
        <v>69</v>
      </c>
      <c r="B8" s="119" t="s">
        <v>510</v>
      </c>
      <c r="C8" s="120" t="s">
        <v>39</v>
      </c>
      <c r="D8" s="127"/>
      <c r="E8" s="127"/>
      <c r="F8" s="127"/>
      <c r="G8" s="127"/>
      <c r="H8" s="127"/>
      <c r="I8" s="127"/>
      <c r="J8" s="127"/>
    </row>
    <row r="9" spans="1:10">
      <c r="A9" s="110" t="s">
        <v>511</v>
      </c>
      <c r="B9" s="108" t="s">
        <v>512</v>
      </c>
      <c r="C9" s="105" t="s">
        <v>39</v>
      </c>
      <c r="D9" s="126"/>
      <c r="E9" s="126"/>
      <c r="F9" s="126" t="s">
        <v>513</v>
      </c>
      <c r="G9" s="126" t="s">
        <v>513</v>
      </c>
      <c r="H9" s="126"/>
      <c r="I9" s="126"/>
      <c r="J9" s="126"/>
    </row>
    <row r="10" spans="1:10">
      <c r="A10" s="111" t="s">
        <v>71</v>
      </c>
      <c r="B10" s="109" t="s">
        <v>514</v>
      </c>
      <c r="C10" s="105" t="s">
        <v>39</v>
      </c>
      <c r="D10" s="126"/>
      <c r="E10" s="126"/>
      <c r="F10" s="230"/>
      <c r="G10" s="230"/>
      <c r="H10" s="230"/>
      <c r="I10" s="230"/>
      <c r="J10" s="230"/>
    </row>
    <row r="11" spans="1:10">
      <c r="A11" s="111" t="s">
        <v>515</v>
      </c>
      <c r="B11" s="109" t="s">
        <v>516</v>
      </c>
      <c r="C11" s="105" t="s">
        <v>39</v>
      </c>
      <c r="D11" s="126"/>
      <c r="E11" s="126"/>
      <c r="F11" s="126" t="s">
        <v>513</v>
      </c>
      <c r="G11" s="126" t="s">
        <v>513</v>
      </c>
      <c r="H11" s="126"/>
      <c r="I11" s="126"/>
      <c r="J11" s="126"/>
    </row>
    <row r="12" spans="1:10">
      <c r="A12" s="110" t="s">
        <v>517</v>
      </c>
      <c r="B12" s="108" t="s">
        <v>518</v>
      </c>
      <c r="C12" s="105" t="s">
        <v>39</v>
      </c>
      <c r="D12" s="126"/>
      <c r="E12" s="126"/>
      <c r="F12" s="126" t="s">
        <v>513</v>
      </c>
      <c r="G12" s="126" t="s">
        <v>513</v>
      </c>
      <c r="H12" s="126"/>
      <c r="I12" s="126"/>
      <c r="J12" s="126"/>
    </row>
    <row r="13" spans="1:10">
      <c r="A13" s="112" t="s">
        <v>519</v>
      </c>
      <c r="B13" s="121" t="s">
        <v>520</v>
      </c>
      <c r="C13" s="105" t="s">
        <v>39</v>
      </c>
      <c r="D13" s="128"/>
      <c r="E13" s="128"/>
      <c r="F13" s="128" t="s">
        <v>513</v>
      </c>
      <c r="G13" s="128" t="s">
        <v>513</v>
      </c>
      <c r="H13" s="128"/>
      <c r="I13" s="128"/>
      <c r="J13" s="128"/>
    </row>
    <row r="14" spans="1:10">
      <c r="A14" s="130" t="s">
        <v>69</v>
      </c>
      <c r="B14" s="131" t="s">
        <v>521</v>
      </c>
      <c r="C14" s="132" t="s">
        <v>39</v>
      </c>
      <c r="D14" s="129"/>
      <c r="E14" s="129"/>
      <c r="F14" s="129"/>
      <c r="G14" s="129"/>
      <c r="H14" s="129"/>
      <c r="I14" s="129"/>
      <c r="J14" s="129"/>
    </row>
    <row r="15" spans="1:10">
      <c r="A15" s="110" t="s">
        <v>522</v>
      </c>
      <c r="B15" s="108" t="s">
        <v>512</v>
      </c>
      <c r="C15" s="105" t="s">
        <v>39</v>
      </c>
      <c r="D15" s="126"/>
      <c r="E15" s="126"/>
      <c r="F15" s="126" t="s">
        <v>513</v>
      </c>
      <c r="G15" s="126" t="s">
        <v>513</v>
      </c>
      <c r="H15" s="126"/>
      <c r="I15" s="126"/>
      <c r="J15" s="126"/>
    </row>
    <row r="16" spans="1:10">
      <c r="A16" s="111" t="s">
        <v>86</v>
      </c>
      <c r="B16" s="109" t="s">
        <v>514</v>
      </c>
      <c r="C16" s="105" t="s">
        <v>39</v>
      </c>
      <c r="D16" s="126"/>
      <c r="E16" s="126"/>
      <c r="F16" s="126"/>
      <c r="G16" s="126"/>
      <c r="H16" s="126"/>
      <c r="I16" s="126"/>
      <c r="J16" s="126"/>
    </row>
    <row r="17" spans="1:10">
      <c r="A17" s="111" t="s">
        <v>523</v>
      </c>
      <c r="B17" s="109" t="s">
        <v>524</v>
      </c>
      <c r="C17" s="105" t="s">
        <v>39</v>
      </c>
      <c r="D17" s="126"/>
      <c r="E17" s="126"/>
      <c r="F17" s="126" t="s">
        <v>513</v>
      </c>
      <c r="G17" s="126" t="s">
        <v>513</v>
      </c>
      <c r="H17" s="126"/>
      <c r="I17" s="126"/>
      <c r="J17" s="126"/>
    </row>
    <row r="18" spans="1:10">
      <c r="A18" s="110" t="s">
        <v>525</v>
      </c>
      <c r="B18" s="108" t="s">
        <v>518</v>
      </c>
      <c r="C18" s="105" t="s">
        <v>39</v>
      </c>
      <c r="D18" s="126"/>
      <c r="E18" s="126"/>
      <c r="F18" s="126" t="s">
        <v>513</v>
      </c>
      <c r="G18" s="126" t="s">
        <v>513</v>
      </c>
      <c r="H18" s="126"/>
      <c r="I18" s="126"/>
      <c r="J18" s="126"/>
    </row>
    <row r="19" spans="1:10">
      <c r="A19" s="112" t="s">
        <v>526</v>
      </c>
      <c r="B19" s="121" t="s">
        <v>527</v>
      </c>
      <c r="C19" s="105" t="s">
        <v>39</v>
      </c>
      <c r="D19" s="128"/>
      <c r="E19" s="128"/>
      <c r="F19" s="128" t="s">
        <v>513</v>
      </c>
      <c r="G19" s="128" t="s">
        <v>513</v>
      </c>
      <c r="H19" s="128"/>
      <c r="I19" s="128"/>
      <c r="J19" s="128"/>
    </row>
    <row r="20" spans="1:10">
      <c r="A20" s="130" t="s">
        <v>69</v>
      </c>
      <c r="B20" s="131" t="s">
        <v>528</v>
      </c>
      <c r="C20" s="132" t="s">
        <v>39</v>
      </c>
      <c r="D20" s="129"/>
      <c r="E20" s="129"/>
      <c r="F20" s="129"/>
      <c r="G20" s="129"/>
      <c r="H20" s="129"/>
      <c r="I20" s="129"/>
      <c r="J20" s="129"/>
    </row>
    <row r="21" spans="1:10">
      <c r="A21" s="110" t="s">
        <v>529</v>
      </c>
      <c r="B21" s="108" t="s">
        <v>512</v>
      </c>
      <c r="C21" s="105" t="s">
        <v>39</v>
      </c>
      <c r="D21" s="126"/>
      <c r="E21" s="126"/>
      <c r="F21" s="126" t="s">
        <v>513</v>
      </c>
      <c r="G21" s="126" t="s">
        <v>513</v>
      </c>
      <c r="H21" s="126"/>
      <c r="I21" s="126"/>
      <c r="J21" s="126"/>
    </row>
    <row r="22" spans="1:10">
      <c r="A22" s="111" t="s">
        <v>92</v>
      </c>
      <c r="B22" s="109" t="s">
        <v>514</v>
      </c>
      <c r="C22" s="105" t="s">
        <v>39</v>
      </c>
      <c r="D22" s="126"/>
      <c r="E22" s="126"/>
      <c r="F22" s="126"/>
      <c r="G22" s="126"/>
      <c r="H22" s="126"/>
      <c r="I22" s="126"/>
      <c r="J22" s="126"/>
    </row>
    <row r="23" spans="1:10">
      <c r="A23" s="111" t="s">
        <v>530</v>
      </c>
      <c r="B23" s="109" t="s">
        <v>531</v>
      </c>
      <c r="C23" s="105" t="s">
        <v>39</v>
      </c>
      <c r="D23" s="126"/>
      <c r="E23" s="126"/>
      <c r="F23" s="126" t="s">
        <v>513</v>
      </c>
      <c r="G23" s="126" t="s">
        <v>513</v>
      </c>
      <c r="H23" s="126"/>
      <c r="I23" s="126"/>
      <c r="J23" s="126"/>
    </row>
    <row r="24" spans="1:10">
      <c r="A24" s="110" t="s">
        <v>532</v>
      </c>
      <c r="B24" s="108" t="s">
        <v>518</v>
      </c>
      <c r="C24" s="105" t="s">
        <v>39</v>
      </c>
      <c r="D24" s="126"/>
      <c r="E24" s="126"/>
      <c r="F24" s="126" t="s">
        <v>513</v>
      </c>
      <c r="G24" s="126" t="s">
        <v>513</v>
      </c>
      <c r="H24" s="126"/>
      <c r="I24" s="126"/>
      <c r="J24" s="126"/>
    </row>
    <row r="25" spans="1:10">
      <c r="A25" s="112" t="s">
        <v>533</v>
      </c>
      <c r="B25" s="121" t="s">
        <v>534</v>
      </c>
      <c r="C25" s="105" t="s">
        <v>39</v>
      </c>
      <c r="D25" s="128"/>
      <c r="E25" s="128"/>
      <c r="F25" s="128" t="s">
        <v>513</v>
      </c>
      <c r="G25" s="128" t="s">
        <v>513</v>
      </c>
      <c r="H25" s="128"/>
      <c r="I25" s="128"/>
      <c r="J25" s="128"/>
    </row>
    <row r="26" spans="1:10">
      <c r="A26" s="122" t="s">
        <v>69</v>
      </c>
      <c r="B26" s="123" t="s">
        <v>100</v>
      </c>
      <c r="C26" s="124"/>
      <c r="D26" s="128"/>
      <c r="E26" s="128"/>
      <c r="F26" s="128"/>
      <c r="G26" s="128"/>
      <c r="H26" s="128"/>
      <c r="I26" s="128"/>
      <c r="J26" s="128"/>
    </row>
    <row r="27" spans="1:10">
      <c r="A27" s="130" t="s">
        <v>69</v>
      </c>
      <c r="B27" s="131" t="s">
        <v>535</v>
      </c>
      <c r="C27" s="132" t="s">
        <v>39</v>
      </c>
      <c r="D27" s="129"/>
      <c r="E27" s="129"/>
      <c r="F27" s="129"/>
      <c r="G27" s="129"/>
      <c r="H27" s="129"/>
      <c r="I27" s="129"/>
      <c r="J27" s="129"/>
    </row>
    <row r="28" spans="1:10">
      <c r="A28" s="110" t="s">
        <v>536</v>
      </c>
      <c r="B28" s="108" t="s">
        <v>512</v>
      </c>
      <c r="C28" s="105" t="s">
        <v>39</v>
      </c>
      <c r="D28" s="126"/>
      <c r="E28" s="126"/>
      <c r="F28" s="126" t="s">
        <v>513</v>
      </c>
      <c r="G28" s="126" t="s">
        <v>513</v>
      </c>
      <c r="H28" s="126"/>
      <c r="I28" s="126"/>
      <c r="J28" s="126"/>
    </row>
    <row r="29" spans="1:10">
      <c r="A29" s="111" t="s">
        <v>495</v>
      </c>
      <c r="B29" s="109" t="s">
        <v>514</v>
      </c>
      <c r="C29" s="105" t="s">
        <v>39</v>
      </c>
      <c r="D29" s="126"/>
      <c r="E29" s="126"/>
      <c r="F29" s="126"/>
      <c r="G29" s="126"/>
      <c r="H29" s="126"/>
      <c r="I29" s="126"/>
      <c r="J29" s="126"/>
    </row>
    <row r="30" spans="1:10">
      <c r="A30" s="111" t="s">
        <v>537</v>
      </c>
      <c r="B30" s="109" t="s">
        <v>538</v>
      </c>
      <c r="C30" s="105" t="s">
        <v>39</v>
      </c>
      <c r="D30" s="126"/>
      <c r="E30" s="126"/>
      <c r="F30" s="126" t="s">
        <v>513</v>
      </c>
      <c r="G30" s="126" t="s">
        <v>513</v>
      </c>
      <c r="H30" s="126"/>
      <c r="I30" s="126"/>
      <c r="J30" s="126"/>
    </row>
    <row r="31" spans="1:10">
      <c r="A31" s="110" t="s">
        <v>539</v>
      </c>
      <c r="B31" s="108" t="s">
        <v>518</v>
      </c>
      <c r="C31" s="105" t="s">
        <v>39</v>
      </c>
      <c r="D31" s="126"/>
      <c r="E31" s="126"/>
      <c r="F31" s="126" t="s">
        <v>513</v>
      </c>
      <c r="G31" s="126" t="s">
        <v>513</v>
      </c>
      <c r="H31" s="126"/>
      <c r="I31" s="126"/>
      <c r="J31" s="126"/>
    </row>
    <row r="32" spans="1:10">
      <c r="A32" s="112" t="s">
        <v>540</v>
      </c>
      <c r="B32" s="121" t="s">
        <v>541</v>
      </c>
      <c r="C32" s="105" t="s">
        <v>39</v>
      </c>
      <c r="D32" s="128"/>
      <c r="E32" s="128"/>
      <c r="F32" s="128" t="s">
        <v>513</v>
      </c>
      <c r="G32" s="128" t="s">
        <v>513</v>
      </c>
      <c r="H32" s="128"/>
      <c r="I32" s="128"/>
      <c r="J32" s="128"/>
    </row>
    <row r="33" spans="1:10">
      <c r="A33" s="111" t="s">
        <v>69</v>
      </c>
      <c r="B33" s="108" t="s">
        <v>542</v>
      </c>
      <c r="C33" s="105" t="s">
        <v>39</v>
      </c>
      <c r="D33" s="126"/>
      <c r="E33" s="126"/>
      <c r="F33" s="126"/>
      <c r="G33" s="126"/>
      <c r="H33" s="133"/>
      <c r="I33" s="133"/>
      <c r="J33" s="133"/>
    </row>
    <row r="34" spans="1:10">
      <c r="A34" s="110" t="s">
        <v>543</v>
      </c>
      <c r="B34" s="108" t="s">
        <v>544</v>
      </c>
      <c r="C34" s="105" t="s">
        <v>39</v>
      </c>
      <c r="D34" s="126"/>
      <c r="E34" s="126"/>
      <c r="F34" s="126"/>
      <c r="G34" s="126"/>
      <c r="H34" s="133"/>
      <c r="I34" s="133"/>
      <c r="J34" s="133"/>
    </row>
    <row r="35" spans="1:10">
      <c r="A35" s="111" t="s">
        <v>503</v>
      </c>
      <c r="B35" s="109" t="s">
        <v>545</v>
      </c>
      <c r="C35" s="105" t="s">
        <v>39</v>
      </c>
      <c r="D35" s="126"/>
      <c r="E35" s="126"/>
      <c r="F35" s="126"/>
      <c r="G35" s="126"/>
      <c r="H35" s="133"/>
      <c r="I35" s="133"/>
      <c r="J35" s="133"/>
    </row>
    <row r="36" spans="1:10">
      <c r="A36" s="111" t="s">
        <v>546</v>
      </c>
      <c r="B36" s="109" t="s">
        <v>547</v>
      </c>
      <c r="C36" s="105" t="s">
        <v>39</v>
      </c>
      <c r="D36" s="126"/>
      <c r="E36" s="126"/>
      <c r="F36" s="126"/>
      <c r="G36" s="126"/>
      <c r="H36" s="133"/>
      <c r="I36" s="133"/>
      <c r="J36" s="133"/>
    </row>
    <row r="37" spans="1:10">
      <c r="A37" s="110" t="s">
        <v>548</v>
      </c>
      <c r="B37" s="108" t="s">
        <v>549</v>
      </c>
      <c r="C37" s="105" t="s">
        <v>39</v>
      </c>
      <c r="D37" s="126"/>
      <c r="E37" s="126"/>
      <c r="F37" s="126"/>
      <c r="G37" s="126"/>
      <c r="H37" s="133"/>
      <c r="I37" s="133"/>
      <c r="J37" s="133"/>
    </row>
    <row r="38" spans="1:10">
      <c r="A38" s="106" t="s">
        <v>550</v>
      </c>
      <c r="B38" s="125" t="s">
        <v>551</v>
      </c>
      <c r="C38" s="107" t="s">
        <v>39</v>
      </c>
      <c r="D38" s="128"/>
      <c r="E38" s="128"/>
      <c r="F38" s="128"/>
      <c r="G38" s="128"/>
      <c r="H38" s="133"/>
      <c r="I38" s="133"/>
      <c r="J38" s="133"/>
    </row>
    <row r="39" spans="1:10">
      <c r="A39" s="100"/>
      <c r="B39" s="100"/>
      <c r="C39" s="100"/>
      <c r="D39" s="100" t="s">
        <v>513</v>
      </c>
      <c r="E39" s="100"/>
      <c r="F39" s="100"/>
      <c r="G39" s="100"/>
      <c r="H39" s="100"/>
      <c r="I39" s="100"/>
    </row>
  </sheetData>
  <mergeCells count="11">
    <mergeCell ref="A5:B6"/>
    <mergeCell ref="D6:D7"/>
    <mergeCell ref="E6:E7"/>
    <mergeCell ref="F6:F7"/>
    <mergeCell ref="G6:G7"/>
    <mergeCell ref="J6:J7"/>
    <mergeCell ref="D4:J5"/>
    <mergeCell ref="D3:J3"/>
    <mergeCell ref="D2:J2"/>
    <mergeCell ref="I6:I7"/>
    <mergeCell ref="H6:H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J26"/>
  <sheetViews>
    <sheetView topLeftCell="B1" zoomScaleNormal="100" workbookViewId="0">
      <selection activeCell="J10" sqref="J10:J12"/>
    </sheetView>
  </sheetViews>
  <sheetFormatPr baseColWidth="10" defaultRowHeight="15"/>
  <cols>
    <col min="1" max="1" width="21.85546875" customWidth="1"/>
    <col min="2" max="2" width="83.5703125" customWidth="1"/>
    <col min="3" max="3" width="46.42578125" hidden="1" customWidth="1"/>
    <col min="4" max="4" width="0" hidden="1" customWidth="1"/>
    <col min="5" max="5" width="9.42578125" hidden="1" customWidth="1"/>
    <col min="6" max="8" width="18.28515625" customWidth="1"/>
    <col min="9" max="10" width="18.28515625" style="183" customWidth="1"/>
  </cols>
  <sheetData>
    <row r="1" spans="1:10">
      <c r="A1" s="135" t="s">
        <v>26</v>
      </c>
      <c r="B1" s="134"/>
      <c r="C1" s="134"/>
      <c r="D1" s="134"/>
      <c r="E1" s="134"/>
      <c r="F1" s="134"/>
      <c r="G1" s="134"/>
      <c r="H1" s="134"/>
    </row>
    <row r="2" spans="1:10" ht="15.75">
      <c r="A2" s="153" t="s">
        <v>27</v>
      </c>
      <c r="B2" s="154"/>
      <c r="C2" s="155"/>
      <c r="D2" s="248" t="str">
        <f>+Indice!H25</f>
        <v>Gobierno General Consolidado</v>
      </c>
      <c r="E2" s="248"/>
      <c r="F2" s="248"/>
      <c r="G2" s="248"/>
      <c r="H2" s="248"/>
      <c r="I2" s="248"/>
      <c r="J2" s="248"/>
    </row>
    <row r="3" spans="1:10" ht="15.75">
      <c r="A3" s="156" t="s">
        <v>552</v>
      </c>
      <c r="B3" s="157"/>
      <c r="C3" s="158"/>
      <c r="D3" s="248" t="s">
        <v>29</v>
      </c>
      <c r="E3" s="248"/>
      <c r="F3" s="248"/>
      <c r="G3" s="248"/>
      <c r="H3" s="248"/>
      <c r="I3" s="248"/>
      <c r="J3" s="248"/>
    </row>
    <row r="4" spans="1:10" ht="15" customHeight="1">
      <c r="A4" s="136"/>
      <c r="B4" s="137"/>
      <c r="C4" s="138"/>
      <c r="D4" s="244" t="s">
        <v>506</v>
      </c>
      <c r="E4" s="245"/>
      <c r="F4" s="245"/>
      <c r="G4" s="245"/>
      <c r="H4" s="245"/>
      <c r="I4" s="245"/>
      <c r="J4" s="245"/>
    </row>
    <row r="5" spans="1:10" ht="15" customHeight="1">
      <c r="A5" s="239" t="s">
        <v>553</v>
      </c>
      <c r="B5" s="240"/>
      <c r="C5" s="139"/>
      <c r="D5" s="246"/>
      <c r="E5" s="247"/>
      <c r="F5" s="247"/>
      <c r="G5" s="247"/>
      <c r="H5" s="247"/>
      <c r="I5" s="247"/>
      <c r="J5" s="247"/>
    </row>
    <row r="6" spans="1:10">
      <c r="A6" s="239"/>
      <c r="B6" s="240"/>
      <c r="C6" s="139"/>
      <c r="D6" s="251">
        <v>2014</v>
      </c>
      <c r="E6" s="251">
        <v>2015</v>
      </c>
      <c r="F6" s="251">
        <v>2016</v>
      </c>
      <c r="G6" s="251">
        <v>2017</v>
      </c>
      <c r="H6" s="251">
        <v>2018</v>
      </c>
      <c r="I6" s="251">
        <v>2019</v>
      </c>
      <c r="J6" s="251">
        <v>2020</v>
      </c>
    </row>
    <row r="7" spans="1:10">
      <c r="A7" s="140"/>
      <c r="B7" s="141"/>
      <c r="C7" s="141"/>
      <c r="D7" s="251"/>
      <c r="E7" s="251"/>
      <c r="F7" s="251"/>
      <c r="G7" s="251"/>
      <c r="H7" s="251"/>
      <c r="I7" s="251"/>
      <c r="J7" s="251"/>
    </row>
    <row r="8" spans="1:10">
      <c r="A8" s="160" t="s">
        <v>554</v>
      </c>
      <c r="B8" s="161" t="s">
        <v>555</v>
      </c>
      <c r="C8" s="162" t="s">
        <v>39</v>
      </c>
      <c r="D8" s="178"/>
      <c r="E8" s="178"/>
      <c r="F8" s="178"/>
      <c r="G8" s="178"/>
      <c r="H8" s="178"/>
      <c r="I8" s="178"/>
      <c r="J8" s="178"/>
    </row>
    <row r="9" spans="1:10">
      <c r="A9" s="146" t="s">
        <v>69</v>
      </c>
      <c r="B9" s="147" t="s">
        <v>37</v>
      </c>
      <c r="C9" s="139" t="s">
        <v>39</v>
      </c>
      <c r="D9" s="179"/>
      <c r="E9" s="179"/>
      <c r="F9" s="179"/>
      <c r="G9" s="179"/>
      <c r="H9" s="179"/>
      <c r="I9" s="179"/>
      <c r="J9" s="179"/>
    </row>
    <row r="10" spans="1:10">
      <c r="A10" s="148" t="s">
        <v>113</v>
      </c>
      <c r="B10" s="139" t="s">
        <v>556</v>
      </c>
      <c r="C10" s="139" t="s">
        <v>39</v>
      </c>
      <c r="D10" s="179"/>
      <c r="E10" s="179"/>
      <c r="F10" s="179"/>
      <c r="G10" s="179"/>
      <c r="H10" s="179"/>
      <c r="I10" s="179"/>
      <c r="J10" s="232"/>
    </row>
    <row r="11" spans="1:10">
      <c r="A11" s="149" t="s">
        <v>48</v>
      </c>
      <c r="B11" s="145" t="s">
        <v>557</v>
      </c>
      <c r="C11" s="145" t="s">
        <v>39</v>
      </c>
      <c r="D11" s="179"/>
      <c r="E11" s="179"/>
      <c r="F11" s="179"/>
      <c r="G11" s="179"/>
      <c r="H11" s="179"/>
      <c r="I11" s="179"/>
      <c r="J11" s="232"/>
    </row>
    <row r="12" spans="1:10">
      <c r="A12" s="170" t="s">
        <v>67</v>
      </c>
      <c r="B12" s="167" t="s">
        <v>68</v>
      </c>
      <c r="C12" s="168" t="s">
        <v>39</v>
      </c>
      <c r="D12" s="177"/>
      <c r="E12" s="177"/>
      <c r="F12" s="177"/>
      <c r="G12" s="177"/>
      <c r="H12" s="177"/>
      <c r="I12" s="177"/>
      <c r="J12" s="233"/>
    </row>
    <row r="13" spans="1:10" ht="15" customHeight="1">
      <c r="A13" s="171" t="s">
        <v>69</v>
      </c>
      <c r="B13" s="172" t="s">
        <v>558</v>
      </c>
      <c r="C13" s="166" t="s">
        <v>39</v>
      </c>
      <c r="D13" s="177"/>
      <c r="E13" s="177"/>
      <c r="F13" s="177"/>
      <c r="G13" s="177"/>
      <c r="H13" s="177"/>
      <c r="I13" s="177"/>
      <c r="J13" s="177"/>
    </row>
    <row r="14" spans="1:10">
      <c r="A14" s="146" t="s">
        <v>515</v>
      </c>
      <c r="B14" s="142" t="s">
        <v>559</v>
      </c>
      <c r="C14" s="139" t="s">
        <v>39</v>
      </c>
      <c r="D14" s="179"/>
      <c r="E14" s="179"/>
      <c r="F14" s="179"/>
      <c r="G14" s="179"/>
      <c r="H14" s="179"/>
      <c r="I14" s="179"/>
      <c r="J14" s="179"/>
    </row>
    <row r="15" spans="1:10">
      <c r="A15" s="148" t="s">
        <v>560</v>
      </c>
      <c r="B15" s="143" t="s">
        <v>561</v>
      </c>
      <c r="C15" s="139" t="s">
        <v>39</v>
      </c>
      <c r="D15" s="179"/>
      <c r="E15" s="179"/>
      <c r="F15" s="179"/>
      <c r="G15" s="179"/>
      <c r="H15" s="179"/>
      <c r="I15" s="179"/>
      <c r="J15" s="179"/>
    </row>
    <row r="16" spans="1:10">
      <c r="A16" s="148" t="s">
        <v>562</v>
      </c>
      <c r="B16" s="143" t="s">
        <v>563</v>
      </c>
      <c r="C16" s="139" t="s">
        <v>39</v>
      </c>
      <c r="D16" s="179"/>
      <c r="E16" s="179"/>
      <c r="F16" s="179"/>
      <c r="G16" s="179"/>
      <c r="H16" s="179"/>
      <c r="I16" s="179"/>
      <c r="J16" s="179"/>
    </row>
    <row r="17" spans="1:10">
      <c r="A17" s="146" t="s">
        <v>523</v>
      </c>
      <c r="B17" s="142" t="s">
        <v>564</v>
      </c>
      <c r="C17" s="139" t="s">
        <v>39</v>
      </c>
      <c r="D17" s="179"/>
      <c r="E17" s="179"/>
      <c r="F17" s="179"/>
      <c r="G17" s="179"/>
      <c r="H17" s="179"/>
      <c r="I17" s="179"/>
      <c r="J17" s="179"/>
    </row>
    <row r="18" spans="1:10">
      <c r="A18" s="148" t="s">
        <v>565</v>
      </c>
      <c r="B18" s="143" t="s">
        <v>566</v>
      </c>
      <c r="C18" s="139" t="s">
        <v>39</v>
      </c>
      <c r="D18" s="179"/>
      <c r="E18" s="179"/>
      <c r="F18" s="179"/>
      <c r="G18" s="179"/>
      <c r="H18" s="179"/>
      <c r="I18" s="179"/>
      <c r="J18" s="179"/>
    </row>
    <row r="19" spans="1:10">
      <c r="A19" s="148" t="s">
        <v>567</v>
      </c>
      <c r="B19" s="143" t="s">
        <v>568</v>
      </c>
      <c r="C19" s="139" t="s">
        <v>39</v>
      </c>
      <c r="D19" s="179"/>
      <c r="E19" s="179"/>
      <c r="F19" s="179"/>
      <c r="G19" s="179"/>
      <c r="H19" s="179"/>
      <c r="I19" s="179"/>
      <c r="J19" s="179"/>
    </row>
    <row r="20" spans="1:10">
      <c r="A20" s="146" t="s">
        <v>530</v>
      </c>
      <c r="B20" s="142" t="s">
        <v>569</v>
      </c>
      <c r="C20" s="139" t="s">
        <v>39</v>
      </c>
      <c r="D20" s="179"/>
      <c r="E20" s="179"/>
      <c r="F20" s="179"/>
      <c r="G20" s="179"/>
      <c r="H20" s="179"/>
      <c r="I20" s="179"/>
      <c r="J20" s="179"/>
    </row>
    <row r="21" spans="1:10">
      <c r="A21" s="148" t="s">
        <v>570</v>
      </c>
      <c r="B21" s="143" t="s">
        <v>566</v>
      </c>
      <c r="C21" s="139" t="s">
        <v>39</v>
      </c>
      <c r="D21" s="179"/>
      <c r="E21" s="179"/>
      <c r="F21" s="179"/>
      <c r="G21" s="179"/>
      <c r="H21" s="179"/>
      <c r="I21" s="179"/>
      <c r="J21" s="179"/>
    </row>
    <row r="22" spans="1:10">
      <c r="A22" s="149" t="s">
        <v>571</v>
      </c>
      <c r="B22" s="144" t="s">
        <v>572</v>
      </c>
      <c r="C22" s="139" t="s">
        <v>39</v>
      </c>
      <c r="D22" s="179"/>
      <c r="E22" s="179"/>
      <c r="F22" s="179"/>
      <c r="G22" s="179"/>
      <c r="H22" s="179"/>
      <c r="I22" s="179"/>
      <c r="J22" s="179"/>
    </row>
    <row r="23" spans="1:10">
      <c r="A23" s="173" t="s">
        <v>573</v>
      </c>
      <c r="B23" s="165" t="s">
        <v>574</v>
      </c>
      <c r="C23" s="166" t="s">
        <v>39</v>
      </c>
      <c r="D23" s="177"/>
      <c r="E23" s="177"/>
      <c r="F23" s="177"/>
      <c r="G23" s="177"/>
      <c r="H23" s="177"/>
      <c r="I23" s="177"/>
      <c r="J23" s="177"/>
    </row>
    <row r="24" spans="1:10">
      <c r="A24" s="174" t="s">
        <v>575</v>
      </c>
      <c r="B24" s="175" t="s">
        <v>576</v>
      </c>
      <c r="C24" s="176" t="s">
        <v>39</v>
      </c>
      <c r="D24" s="177"/>
      <c r="E24" s="177"/>
      <c r="F24" s="177"/>
      <c r="G24" s="177"/>
      <c r="H24" s="177"/>
      <c r="I24" s="177"/>
      <c r="J24" s="177"/>
    </row>
    <row r="25" spans="1:10">
      <c r="A25" s="163" t="s">
        <v>577</v>
      </c>
      <c r="B25" s="164" t="s">
        <v>578</v>
      </c>
      <c r="C25" s="169" t="s">
        <v>39</v>
      </c>
      <c r="D25" s="177"/>
      <c r="E25" s="177"/>
      <c r="F25" s="177"/>
      <c r="G25" s="177"/>
      <c r="H25" s="177"/>
      <c r="I25" s="177"/>
      <c r="J25" s="177"/>
    </row>
    <row r="26" spans="1:10">
      <c r="A26" s="150" t="s">
        <v>579</v>
      </c>
      <c r="B26" s="151" t="s">
        <v>580</v>
      </c>
      <c r="C26" s="152" t="s">
        <v>39</v>
      </c>
      <c r="D26" s="159"/>
      <c r="E26" s="159"/>
      <c r="F26" s="159"/>
      <c r="G26" s="159"/>
      <c r="H26" s="159"/>
      <c r="I26" s="159"/>
      <c r="J26" s="159"/>
    </row>
  </sheetData>
  <mergeCells count="11">
    <mergeCell ref="A5:B6"/>
    <mergeCell ref="G6:G7"/>
    <mergeCell ref="H6:H7"/>
    <mergeCell ref="D6:D7"/>
    <mergeCell ref="E6:E7"/>
    <mergeCell ref="F6:F7"/>
    <mergeCell ref="I6:I7"/>
    <mergeCell ref="J6:J7"/>
    <mergeCell ref="D4:J5"/>
    <mergeCell ref="D3:J3"/>
    <mergeCell ref="D2:J2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89"/>
  <sheetViews>
    <sheetView showGridLines="0" zoomScale="115" zoomScaleNormal="115" workbookViewId="0">
      <pane xSplit="4" ySplit="7" topLeftCell="G8" activePane="bottomRight" state="frozen"/>
      <selection activeCell="F34" sqref="F34"/>
      <selection pane="topRight" activeCell="F34" sqref="F34"/>
      <selection pane="bottomLeft" activeCell="F34" sqref="F34"/>
      <selection pane="bottomRight" activeCell="G8" sqref="G8:K89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9" hidden="1" customWidth="1"/>
    <col min="7" max="10" width="11.5703125" style="59"/>
    <col min="11" max="11" width="11.42578125" style="59"/>
  </cols>
  <sheetData>
    <row r="1" spans="2:11">
      <c r="B1" s="13" t="s">
        <v>26</v>
      </c>
      <c r="E1">
        <v>3</v>
      </c>
      <c r="F1">
        <v>3</v>
      </c>
      <c r="G1"/>
      <c r="H1"/>
      <c r="I1"/>
      <c r="J1"/>
      <c r="K1" s="183"/>
    </row>
    <row r="2" spans="2:11" ht="15.75">
      <c r="B2" s="60" t="s">
        <v>27</v>
      </c>
      <c r="C2" s="61"/>
      <c r="D2" s="62"/>
      <c r="E2" s="248" t="str">
        <f>+Indice!H25</f>
        <v>Gobierno General Consolidado</v>
      </c>
      <c r="F2" s="248"/>
      <c r="G2" s="248"/>
      <c r="H2" s="248"/>
      <c r="I2" s="248"/>
      <c r="J2" s="248"/>
      <c r="K2" s="248"/>
    </row>
    <row r="3" spans="2:11" ht="15.75">
      <c r="B3" s="60" t="s">
        <v>111</v>
      </c>
      <c r="C3" s="66"/>
      <c r="D3" s="67"/>
      <c r="E3" s="248" t="s">
        <v>29</v>
      </c>
      <c r="F3" s="248"/>
      <c r="G3" s="248"/>
      <c r="H3" s="248"/>
      <c r="I3" s="248"/>
      <c r="J3" s="248"/>
      <c r="K3" s="248"/>
    </row>
    <row r="4" spans="2:11" ht="15" customHeight="1">
      <c r="B4" s="20"/>
      <c r="C4" s="21"/>
      <c r="D4" s="22"/>
      <c r="E4" s="244" t="s">
        <v>506</v>
      </c>
      <c r="F4" s="245"/>
      <c r="G4" s="245"/>
      <c r="H4" s="245"/>
      <c r="I4" s="245"/>
      <c r="J4" s="245"/>
      <c r="K4" s="245"/>
    </row>
    <row r="5" spans="2:11" ht="15" customHeight="1">
      <c r="B5" s="68" t="s">
        <v>112</v>
      </c>
      <c r="C5" s="69"/>
      <c r="D5" s="23"/>
      <c r="E5" s="246"/>
      <c r="F5" s="247"/>
      <c r="G5" s="247"/>
      <c r="H5" s="247"/>
      <c r="I5" s="247"/>
      <c r="J5" s="247"/>
      <c r="K5" s="247"/>
    </row>
    <row r="6" spans="2:11" ht="14.45" customHeight="1">
      <c r="B6" s="68"/>
      <c r="C6" s="69"/>
      <c r="D6" s="23"/>
      <c r="E6" s="63"/>
      <c r="F6" s="63"/>
      <c r="G6" s="63"/>
      <c r="H6" s="63"/>
      <c r="I6" s="63"/>
      <c r="J6" s="63"/>
      <c r="K6" s="229"/>
    </row>
    <row r="7" spans="2:11">
      <c r="B7" s="70"/>
      <c r="C7" s="71"/>
      <c r="D7" s="23"/>
      <c r="E7" s="27" t="s">
        <v>31</v>
      </c>
      <c r="F7" s="27" t="s">
        <v>32</v>
      </c>
      <c r="G7" s="27" t="s">
        <v>33</v>
      </c>
      <c r="H7" s="27" t="s">
        <v>34</v>
      </c>
      <c r="I7" s="27" t="s">
        <v>35</v>
      </c>
      <c r="J7" s="27" t="s">
        <v>36</v>
      </c>
      <c r="K7" s="27" t="s">
        <v>748</v>
      </c>
    </row>
    <row r="8" spans="2:11">
      <c r="B8" s="72" t="s">
        <v>113</v>
      </c>
      <c r="C8" s="73" t="s">
        <v>114</v>
      </c>
      <c r="D8" s="73" t="s">
        <v>39</v>
      </c>
      <c r="E8" s="74"/>
      <c r="F8" s="74"/>
      <c r="G8" s="181">
        <v>7924337.1216488881</v>
      </c>
      <c r="H8" s="181">
        <v>8394110.6409143321</v>
      </c>
      <c r="I8" s="181">
        <v>8997043.1960925534</v>
      </c>
      <c r="J8" s="181">
        <v>9689799.0858521368</v>
      </c>
      <c r="K8" s="181">
        <v>9035199.109841302</v>
      </c>
    </row>
    <row r="9" spans="2:11">
      <c r="B9" s="42" t="s">
        <v>40</v>
      </c>
      <c r="C9" s="30" t="s">
        <v>115</v>
      </c>
      <c r="D9" s="30" t="s">
        <v>39</v>
      </c>
      <c r="E9" s="75"/>
      <c r="F9" s="75"/>
      <c r="G9" s="180">
        <v>4553600.8176416121</v>
      </c>
      <c r="H9" s="180">
        <v>4799539.3089936525</v>
      </c>
      <c r="I9" s="180">
        <v>4999086.9444386708</v>
      </c>
      <c r="J9" s="180">
        <v>5328291.9915417964</v>
      </c>
      <c r="K9" s="225">
        <v>4737105.545127335</v>
      </c>
    </row>
    <row r="10" spans="2:11">
      <c r="B10" s="42" t="s">
        <v>116</v>
      </c>
      <c r="C10" s="76" t="s">
        <v>117</v>
      </c>
      <c r="D10" s="76" t="s">
        <v>39</v>
      </c>
      <c r="E10" s="64"/>
      <c r="F10" s="64"/>
      <c r="G10" s="180">
        <v>1262450.06718897</v>
      </c>
      <c r="H10" s="180">
        <v>1395551.8975416201</v>
      </c>
      <c r="I10" s="180">
        <v>1519724.3404412302</v>
      </c>
      <c r="J10" s="180">
        <v>1661670.9992279201</v>
      </c>
      <c r="K10" s="225">
        <v>1471906.7063887799</v>
      </c>
    </row>
    <row r="11" spans="2:11">
      <c r="B11" s="44" t="s">
        <v>118</v>
      </c>
      <c r="C11" s="77" t="s">
        <v>119</v>
      </c>
      <c r="D11" s="77" t="s">
        <v>39</v>
      </c>
      <c r="E11" s="64"/>
      <c r="F11" s="64"/>
      <c r="G11" s="180">
        <v>414246.82971875009</v>
      </c>
      <c r="H11" s="180">
        <v>446519.33875732002</v>
      </c>
      <c r="I11" s="180">
        <v>483644.56205352</v>
      </c>
      <c r="J11" s="180">
        <v>545182.8291803</v>
      </c>
      <c r="K11" s="225">
        <v>568091.70639835997</v>
      </c>
    </row>
    <row r="12" spans="2:11">
      <c r="B12" s="44" t="s">
        <v>120</v>
      </c>
      <c r="C12" s="77" t="s">
        <v>121</v>
      </c>
      <c r="D12" s="77" t="s">
        <v>39</v>
      </c>
      <c r="E12" s="64"/>
      <c r="F12" s="64"/>
      <c r="G12" s="180">
        <v>848203.23747021996</v>
      </c>
      <c r="H12" s="180">
        <v>949032.5587843</v>
      </c>
      <c r="I12" s="180">
        <v>1036079.7783877101</v>
      </c>
      <c r="J12" s="180">
        <v>1116488.1700476201</v>
      </c>
      <c r="K12" s="225">
        <v>903814.99999042007</v>
      </c>
    </row>
    <row r="13" spans="2:11">
      <c r="B13" s="44" t="s">
        <v>122</v>
      </c>
      <c r="C13" s="77" t="s">
        <v>123</v>
      </c>
      <c r="D13" s="77" t="s">
        <v>39</v>
      </c>
      <c r="E13" s="64"/>
      <c r="F13" s="64"/>
      <c r="G13" s="180">
        <v>0</v>
      </c>
      <c r="H13" s="180">
        <v>0</v>
      </c>
      <c r="I13" s="180">
        <v>0</v>
      </c>
      <c r="J13" s="180">
        <v>0</v>
      </c>
      <c r="K13" s="225">
        <v>0</v>
      </c>
    </row>
    <row r="14" spans="2:11">
      <c r="B14" s="42" t="s">
        <v>124</v>
      </c>
      <c r="C14" s="76" t="s">
        <v>125</v>
      </c>
      <c r="D14" s="76" t="s">
        <v>39</v>
      </c>
      <c r="E14" s="75"/>
      <c r="F14" s="75"/>
      <c r="G14" s="180">
        <v>0</v>
      </c>
      <c r="H14" s="180">
        <v>0</v>
      </c>
      <c r="I14" s="180">
        <v>0</v>
      </c>
      <c r="J14" s="180">
        <v>0</v>
      </c>
      <c r="K14" s="225">
        <v>0</v>
      </c>
    </row>
    <row r="15" spans="2:11">
      <c r="B15" s="42" t="s">
        <v>126</v>
      </c>
      <c r="C15" s="76" t="s">
        <v>127</v>
      </c>
      <c r="D15" s="76" t="s">
        <v>39</v>
      </c>
      <c r="E15" s="64"/>
      <c r="F15" s="64"/>
      <c r="G15" s="180">
        <v>274785.62358557998</v>
      </c>
      <c r="H15" s="180">
        <v>300196.39493874996</v>
      </c>
      <c r="I15" s="180">
        <v>328668.89776394004</v>
      </c>
      <c r="J15" s="180">
        <v>390046.25787191</v>
      </c>
      <c r="K15" s="225">
        <v>317195.30062171002</v>
      </c>
    </row>
    <row r="16" spans="2:11">
      <c r="B16" s="44" t="s">
        <v>128</v>
      </c>
      <c r="C16" s="77" t="s">
        <v>129</v>
      </c>
      <c r="D16" s="77" t="s">
        <v>39</v>
      </c>
      <c r="E16" s="64"/>
      <c r="F16" s="64"/>
      <c r="G16" s="180">
        <v>111089.80358558</v>
      </c>
      <c r="H16" s="180">
        <v>120658.63511329</v>
      </c>
      <c r="I16" s="180">
        <v>128885.79604774</v>
      </c>
      <c r="J16" s="180">
        <v>143898.96313687001</v>
      </c>
      <c r="K16" s="225">
        <v>180402.74338491002</v>
      </c>
    </row>
    <row r="17" spans="2:11">
      <c r="B17" s="44" t="s">
        <v>130</v>
      </c>
      <c r="C17" s="77" t="s">
        <v>131</v>
      </c>
      <c r="D17" s="77" t="s">
        <v>39</v>
      </c>
      <c r="E17" s="64"/>
      <c r="F17" s="64"/>
      <c r="G17" s="180">
        <v>163674.51999999999</v>
      </c>
      <c r="H17" s="180">
        <v>179527.65982545997</v>
      </c>
      <c r="I17" s="180">
        <v>199783.10171620001</v>
      </c>
      <c r="J17" s="180">
        <v>208715.26883491001</v>
      </c>
      <c r="K17" s="225">
        <v>136792.5572368</v>
      </c>
    </row>
    <row r="18" spans="2:11">
      <c r="B18" s="44" t="s">
        <v>132</v>
      </c>
      <c r="C18" s="77" t="s">
        <v>133</v>
      </c>
      <c r="D18" s="77" t="s">
        <v>39</v>
      </c>
      <c r="E18" s="64"/>
      <c r="F18" s="64"/>
      <c r="G18" s="180">
        <v>0</v>
      </c>
      <c r="H18" s="180">
        <v>0</v>
      </c>
      <c r="I18" s="180">
        <v>0</v>
      </c>
      <c r="J18" s="180">
        <v>0</v>
      </c>
      <c r="K18" s="225">
        <v>0</v>
      </c>
    </row>
    <row r="19" spans="2:11">
      <c r="B19" s="44" t="s">
        <v>134</v>
      </c>
      <c r="C19" s="77" t="s">
        <v>135</v>
      </c>
      <c r="D19" s="77" t="s">
        <v>39</v>
      </c>
      <c r="E19" s="64"/>
      <c r="F19" s="64"/>
      <c r="G19" s="180">
        <v>0</v>
      </c>
      <c r="H19" s="180">
        <v>0</v>
      </c>
      <c r="I19" s="180">
        <v>0</v>
      </c>
      <c r="J19" s="180">
        <v>0</v>
      </c>
      <c r="K19" s="225">
        <v>0</v>
      </c>
    </row>
    <row r="20" spans="2:11">
      <c r="B20" s="44" t="s">
        <v>136</v>
      </c>
      <c r="C20" s="77" t="s">
        <v>137</v>
      </c>
      <c r="D20" s="77" t="s">
        <v>39</v>
      </c>
      <c r="E20" s="64"/>
      <c r="F20" s="64"/>
      <c r="G20" s="180">
        <v>21.3</v>
      </c>
      <c r="H20" s="180">
        <v>10.1</v>
      </c>
      <c r="I20" s="180">
        <v>0</v>
      </c>
      <c r="J20" s="180">
        <v>37432.02590013</v>
      </c>
      <c r="K20" s="225">
        <v>0</v>
      </c>
    </row>
    <row r="21" spans="2:11">
      <c r="B21" s="42" t="s">
        <v>138</v>
      </c>
      <c r="C21" s="76" t="s">
        <v>139</v>
      </c>
      <c r="D21" s="76" t="s">
        <v>39</v>
      </c>
      <c r="E21" s="64"/>
      <c r="F21" s="64"/>
      <c r="G21" s="180">
        <v>2505751.3190914029</v>
      </c>
      <c r="H21" s="180">
        <v>2580435.706146759</v>
      </c>
      <c r="I21" s="180">
        <v>2618276.83489813</v>
      </c>
      <c r="J21" s="180">
        <v>2771425.2068632459</v>
      </c>
      <c r="K21" s="225">
        <v>2571227.2495652451</v>
      </c>
    </row>
    <row r="22" spans="2:11">
      <c r="B22" s="44" t="s">
        <v>140</v>
      </c>
      <c r="C22" s="77" t="s">
        <v>141</v>
      </c>
      <c r="D22" s="77" t="s">
        <v>39</v>
      </c>
      <c r="E22" s="64"/>
      <c r="F22" s="64"/>
      <c r="G22" s="180">
        <v>1476357.5120462098</v>
      </c>
      <c r="H22" s="180">
        <v>1516609.0565961299</v>
      </c>
      <c r="I22" s="180">
        <v>1683926.5431114098</v>
      </c>
      <c r="J22" s="180">
        <v>1905136.7457747059</v>
      </c>
      <c r="K22" s="225">
        <v>1865877.8221950752</v>
      </c>
    </row>
    <row r="23" spans="2:11">
      <c r="B23" s="44" t="s">
        <v>142</v>
      </c>
      <c r="C23" s="78" t="s">
        <v>143</v>
      </c>
      <c r="D23" s="78" t="s">
        <v>39</v>
      </c>
      <c r="E23" s="65"/>
      <c r="F23" s="65"/>
      <c r="G23" s="180">
        <v>0</v>
      </c>
      <c r="H23" s="180">
        <v>0</v>
      </c>
      <c r="I23" s="180">
        <v>0</v>
      </c>
      <c r="J23" s="180">
        <v>0</v>
      </c>
      <c r="K23" s="225">
        <v>0</v>
      </c>
    </row>
    <row r="24" spans="2:11">
      <c r="B24" s="44" t="s">
        <v>144</v>
      </c>
      <c r="C24" s="78" t="s">
        <v>145</v>
      </c>
      <c r="D24" s="78" t="s">
        <v>39</v>
      </c>
      <c r="E24" s="65"/>
      <c r="F24" s="65"/>
      <c r="G24" s="180">
        <v>1414358.2629724098</v>
      </c>
      <c r="H24" s="180">
        <v>1453347.8617203999</v>
      </c>
      <c r="I24" s="180">
        <v>1487620.0026040396</v>
      </c>
      <c r="J24" s="180">
        <v>1695736.6553328659</v>
      </c>
      <c r="K24" s="225">
        <v>1623689.2448098101</v>
      </c>
    </row>
    <row r="25" spans="2:11">
      <c r="B25" s="44" t="s">
        <v>146</v>
      </c>
      <c r="C25" s="78" t="s">
        <v>147</v>
      </c>
      <c r="D25" s="78" t="s">
        <v>39</v>
      </c>
      <c r="E25" s="64"/>
      <c r="F25" s="64"/>
      <c r="G25" s="180">
        <v>0</v>
      </c>
      <c r="H25" s="180">
        <v>0</v>
      </c>
      <c r="I25" s="180">
        <v>138317.79839397001</v>
      </c>
      <c r="J25" s="180">
        <v>143622.95819899999</v>
      </c>
      <c r="K25" s="225">
        <v>184295.55607632521</v>
      </c>
    </row>
    <row r="26" spans="2:11">
      <c r="B26" s="44" t="s">
        <v>148</v>
      </c>
      <c r="C26" s="78" t="s">
        <v>149</v>
      </c>
      <c r="D26" s="78" t="s">
        <v>39</v>
      </c>
      <c r="E26" s="75"/>
      <c r="F26" s="75"/>
      <c r="G26" s="180">
        <v>61999.249073799998</v>
      </c>
      <c r="H26" s="180">
        <v>63261.194875729998</v>
      </c>
      <c r="I26" s="180">
        <v>57988.742113400003</v>
      </c>
      <c r="J26" s="180">
        <v>65777.132242840002</v>
      </c>
      <c r="K26" s="225">
        <v>57893.021308939999</v>
      </c>
    </row>
    <row r="27" spans="2:11">
      <c r="B27" s="44" t="s">
        <v>150</v>
      </c>
      <c r="C27" s="77" t="s">
        <v>151</v>
      </c>
      <c r="D27" s="77" t="s">
        <v>39</v>
      </c>
      <c r="E27" s="64"/>
      <c r="F27" s="64"/>
      <c r="G27" s="180">
        <v>846864.18</v>
      </c>
      <c r="H27" s="180">
        <v>870224.76611935999</v>
      </c>
      <c r="I27" s="180">
        <v>858423.57299129013</v>
      </c>
      <c r="J27" s="180">
        <v>864985.55159492989</v>
      </c>
      <c r="K27" s="225">
        <v>688783.65951500006</v>
      </c>
    </row>
    <row r="28" spans="2:11">
      <c r="B28" s="44" t="s">
        <v>152</v>
      </c>
      <c r="C28" s="77" t="s">
        <v>153</v>
      </c>
      <c r="D28" s="77" t="s">
        <v>39</v>
      </c>
      <c r="E28" s="64"/>
      <c r="F28" s="64"/>
      <c r="G28" s="180">
        <v>0</v>
      </c>
      <c r="H28" s="180">
        <v>0</v>
      </c>
      <c r="I28" s="180">
        <v>0</v>
      </c>
      <c r="J28" s="180">
        <v>0</v>
      </c>
      <c r="K28" s="225">
        <v>0</v>
      </c>
    </row>
    <row r="29" spans="2:11">
      <c r="B29" s="44" t="s">
        <v>154</v>
      </c>
      <c r="C29" s="77" t="s">
        <v>155</v>
      </c>
      <c r="D29" s="77" t="s">
        <v>39</v>
      </c>
      <c r="E29" s="64"/>
      <c r="F29" s="64"/>
      <c r="G29" s="180">
        <v>3173.3319073500002</v>
      </c>
      <c r="H29" s="180">
        <v>2977.0761809099995</v>
      </c>
      <c r="I29" s="180">
        <v>1059.5886279000001</v>
      </c>
      <c r="J29" s="180">
        <v>1241.3763852099996</v>
      </c>
      <c r="K29" s="225">
        <v>377.55540027999996</v>
      </c>
    </row>
    <row r="30" spans="2:11">
      <c r="B30" s="44" t="s">
        <v>156</v>
      </c>
      <c r="C30" s="77" t="s">
        <v>157</v>
      </c>
      <c r="D30" s="77" t="s">
        <v>39</v>
      </c>
      <c r="E30" s="65"/>
      <c r="F30" s="65"/>
      <c r="G30" s="180">
        <v>123298.0174897</v>
      </c>
      <c r="H30" s="180">
        <v>141762.07000814</v>
      </c>
      <c r="I30" s="180">
        <v>0</v>
      </c>
      <c r="J30" s="180">
        <v>0</v>
      </c>
      <c r="K30" s="225">
        <v>0</v>
      </c>
    </row>
    <row r="31" spans="2:11">
      <c r="B31" s="44" t="s">
        <v>158</v>
      </c>
      <c r="C31" s="78" t="s">
        <v>159</v>
      </c>
      <c r="D31" s="78" t="s">
        <v>39</v>
      </c>
      <c r="E31" s="65"/>
      <c r="F31" s="65"/>
      <c r="G31" s="180">
        <v>0</v>
      </c>
      <c r="H31" s="180">
        <v>0</v>
      </c>
      <c r="I31" s="180">
        <v>0</v>
      </c>
      <c r="J31" s="180">
        <v>0</v>
      </c>
      <c r="K31" s="225">
        <v>0</v>
      </c>
    </row>
    <row r="32" spans="2:11">
      <c r="B32" s="44" t="s">
        <v>160</v>
      </c>
      <c r="C32" s="78" t="s">
        <v>161</v>
      </c>
      <c r="D32" s="78" t="s">
        <v>39</v>
      </c>
      <c r="E32" s="65"/>
      <c r="F32" s="65"/>
      <c r="G32" s="180">
        <v>123298.0174897</v>
      </c>
      <c r="H32" s="180">
        <v>141762.07000814</v>
      </c>
      <c r="I32" s="180">
        <v>0</v>
      </c>
      <c r="J32" s="180">
        <v>0</v>
      </c>
      <c r="K32" s="225">
        <v>0</v>
      </c>
    </row>
    <row r="33" spans="2:11">
      <c r="B33" s="44" t="s">
        <v>162</v>
      </c>
      <c r="C33" s="77" t="s">
        <v>163</v>
      </c>
      <c r="D33" s="77" t="s">
        <v>39</v>
      </c>
      <c r="E33" s="75"/>
      <c r="F33" s="75"/>
      <c r="G33" s="180">
        <v>56058.277648142997</v>
      </c>
      <c r="H33" s="180">
        <v>48862.737242218995</v>
      </c>
      <c r="I33" s="180">
        <v>74867.130167529991</v>
      </c>
      <c r="J33" s="180">
        <v>61.533108400000003</v>
      </c>
      <c r="K33" s="225">
        <v>16188.212454890001</v>
      </c>
    </row>
    <row r="34" spans="2:11">
      <c r="B34" s="42" t="s">
        <v>164</v>
      </c>
      <c r="C34" s="76" t="s">
        <v>165</v>
      </c>
      <c r="D34" s="76" t="s">
        <v>39</v>
      </c>
      <c r="E34" s="75"/>
      <c r="F34" s="75"/>
      <c r="G34" s="180">
        <v>448751.45322965004</v>
      </c>
      <c r="H34" s="180">
        <v>463842.80519540294</v>
      </c>
      <c r="I34" s="180">
        <v>476089.25665115</v>
      </c>
      <c r="J34" s="180">
        <v>483510.18512292998</v>
      </c>
      <c r="K34" s="225">
        <v>370950.28387484001</v>
      </c>
    </row>
    <row r="35" spans="2:11">
      <c r="B35" s="44" t="s">
        <v>166</v>
      </c>
      <c r="C35" s="77" t="s">
        <v>167</v>
      </c>
      <c r="D35" s="77" t="s">
        <v>39</v>
      </c>
      <c r="E35" s="64"/>
      <c r="F35" s="64"/>
      <c r="G35" s="180">
        <v>185544.30325697002</v>
      </c>
      <c r="H35" s="180">
        <v>179187.91235863999</v>
      </c>
      <c r="I35" s="180">
        <v>175367.64895887001</v>
      </c>
      <c r="J35" s="180">
        <v>200505.74661492</v>
      </c>
      <c r="K35" s="225">
        <v>150272.25797958998</v>
      </c>
    </row>
    <row r="36" spans="2:11">
      <c r="B36" s="44" t="s">
        <v>168</v>
      </c>
      <c r="C36" s="77" t="s">
        <v>169</v>
      </c>
      <c r="D36" s="77" t="s">
        <v>39</v>
      </c>
      <c r="E36" s="64"/>
      <c r="F36" s="64"/>
      <c r="G36" s="180">
        <v>5072.7466691199998</v>
      </c>
      <c r="H36" s="180">
        <v>5638.50952082</v>
      </c>
      <c r="I36" s="180">
        <v>5467.7403560099992</v>
      </c>
      <c r="J36" s="180">
        <v>5411.8859709999997</v>
      </c>
      <c r="K36" s="225">
        <v>5470.5584669700002</v>
      </c>
    </row>
    <row r="37" spans="2:11">
      <c r="B37" s="44" t="s">
        <v>170</v>
      </c>
      <c r="C37" s="77" t="s">
        <v>171</v>
      </c>
      <c r="D37" s="77" t="s">
        <v>39</v>
      </c>
      <c r="E37" s="75"/>
      <c r="F37" s="75"/>
      <c r="G37" s="180">
        <v>0</v>
      </c>
      <c r="H37" s="180">
        <v>0</v>
      </c>
      <c r="I37" s="180">
        <v>0</v>
      </c>
      <c r="J37" s="180">
        <v>0</v>
      </c>
      <c r="K37" s="225">
        <v>0</v>
      </c>
    </row>
    <row r="38" spans="2:11">
      <c r="B38" s="44" t="s">
        <v>172</v>
      </c>
      <c r="C38" s="77" t="s">
        <v>173</v>
      </c>
      <c r="D38" s="77" t="s">
        <v>39</v>
      </c>
      <c r="E38" s="64"/>
      <c r="F38" s="64"/>
      <c r="G38" s="180">
        <v>0</v>
      </c>
      <c r="H38" s="180">
        <v>0</v>
      </c>
      <c r="I38" s="180">
        <v>0</v>
      </c>
      <c r="J38" s="180">
        <v>0</v>
      </c>
      <c r="K38" s="225">
        <v>0</v>
      </c>
    </row>
    <row r="39" spans="2:11">
      <c r="B39" s="44" t="s">
        <v>174</v>
      </c>
      <c r="C39" s="77" t="s">
        <v>175</v>
      </c>
      <c r="D39" s="77" t="s">
        <v>39</v>
      </c>
      <c r="E39" s="64"/>
      <c r="F39" s="64"/>
      <c r="G39" s="180">
        <v>158703.81869964002</v>
      </c>
      <c r="H39" s="180">
        <v>171280.38373911</v>
      </c>
      <c r="I39" s="180">
        <v>184026.15563649999</v>
      </c>
      <c r="J39" s="180">
        <v>197423.98152204999</v>
      </c>
      <c r="K39" s="225">
        <v>179312.60471979002</v>
      </c>
    </row>
    <row r="40" spans="2:11">
      <c r="B40" s="44" t="s">
        <v>176</v>
      </c>
      <c r="C40" s="77" t="s">
        <v>177</v>
      </c>
      <c r="D40" s="77" t="s">
        <v>39</v>
      </c>
      <c r="E40" s="64"/>
      <c r="F40" s="64"/>
      <c r="G40" s="180">
        <v>99430.584603920011</v>
      </c>
      <c r="H40" s="180">
        <v>107735.999576833</v>
      </c>
      <c r="I40" s="180">
        <v>111227.71169976999</v>
      </c>
      <c r="J40" s="180">
        <v>80168.571014959976</v>
      </c>
      <c r="K40" s="225">
        <v>35894.86270849</v>
      </c>
    </row>
    <row r="41" spans="2:11">
      <c r="B41" s="79" t="s">
        <v>178</v>
      </c>
      <c r="C41" s="80" t="s">
        <v>179</v>
      </c>
      <c r="D41" s="80" t="s">
        <v>39</v>
      </c>
      <c r="E41" s="64"/>
      <c r="F41" s="64"/>
      <c r="G41" s="180">
        <v>61862.354546010007</v>
      </c>
      <c r="H41" s="180">
        <v>59512.505171119999</v>
      </c>
      <c r="I41" s="180">
        <v>56327.614684220003</v>
      </c>
      <c r="J41" s="180">
        <v>21639.34245579</v>
      </c>
      <c r="K41" s="225">
        <v>5826.0046767600006</v>
      </c>
    </row>
    <row r="42" spans="2:11">
      <c r="B42" s="42" t="s">
        <v>42</v>
      </c>
      <c r="C42" s="30" t="s">
        <v>180</v>
      </c>
      <c r="D42" s="30" t="s">
        <v>39</v>
      </c>
      <c r="E42" s="64"/>
      <c r="F42" s="64"/>
      <c r="G42" s="180">
        <v>2769644.0157028623</v>
      </c>
      <c r="H42" s="180">
        <v>2883988.2868816098</v>
      </c>
      <c r="I42" s="180">
        <v>3119222.5256448388</v>
      </c>
      <c r="J42" s="180">
        <v>3272034.908491516</v>
      </c>
      <c r="K42" s="225">
        <v>3203039.2439678367</v>
      </c>
    </row>
    <row r="43" spans="2:11">
      <c r="B43" s="42" t="s">
        <v>181</v>
      </c>
      <c r="C43" s="76" t="s">
        <v>182</v>
      </c>
      <c r="D43" s="76" t="s">
        <v>39</v>
      </c>
      <c r="E43" s="64"/>
      <c r="F43" s="64"/>
      <c r="G43" s="180">
        <v>2769644.0157028623</v>
      </c>
      <c r="H43" s="180">
        <v>2883988.2868816098</v>
      </c>
      <c r="I43" s="180">
        <v>3119222.5256448388</v>
      </c>
      <c r="J43" s="180">
        <v>3272034.908491516</v>
      </c>
      <c r="K43" s="225">
        <v>3203039.2439678367</v>
      </c>
    </row>
    <row r="44" spans="2:11">
      <c r="B44" s="44" t="s">
        <v>183</v>
      </c>
      <c r="C44" s="77" t="s">
        <v>184</v>
      </c>
      <c r="D44" s="77" t="s">
        <v>39</v>
      </c>
      <c r="E44" s="64"/>
      <c r="F44" s="64"/>
      <c r="G44" s="180">
        <v>950037.64689758001</v>
      </c>
      <c r="H44" s="180">
        <v>938435.24738798221</v>
      </c>
      <c r="I44" s="180">
        <v>85406.510481759993</v>
      </c>
      <c r="J44" s="180">
        <v>1698921.408491516</v>
      </c>
      <c r="K44" s="225">
        <v>1669165.0041203527</v>
      </c>
    </row>
    <row r="45" spans="2:11">
      <c r="B45" s="44" t="s">
        <v>185</v>
      </c>
      <c r="C45" s="77" t="s">
        <v>186</v>
      </c>
      <c r="D45" s="77" t="s">
        <v>39</v>
      </c>
      <c r="E45" s="64"/>
      <c r="F45" s="64"/>
      <c r="G45" s="180">
        <v>1723607.8688052821</v>
      </c>
      <c r="H45" s="180">
        <v>1842014.4583294298</v>
      </c>
      <c r="I45" s="180">
        <v>3033816.0151630789</v>
      </c>
      <c r="J45" s="180">
        <v>1437487.9</v>
      </c>
      <c r="K45" s="225">
        <v>1401631.6431728897</v>
      </c>
    </row>
    <row r="46" spans="2:11">
      <c r="B46" s="44" t="s">
        <v>187</v>
      </c>
      <c r="C46" s="77" t="s">
        <v>188</v>
      </c>
      <c r="D46" s="77" t="s">
        <v>39</v>
      </c>
      <c r="E46" s="64"/>
      <c r="F46" s="64"/>
      <c r="G46" s="180">
        <v>95998.5</v>
      </c>
      <c r="H46" s="180">
        <v>103538.58116419784</v>
      </c>
      <c r="I46" s="180">
        <v>0</v>
      </c>
      <c r="J46" s="180">
        <v>135625.60000000001</v>
      </c>
      <c r="K46" s="225">
        <v>132242.59667459401</v>
      </c>
    </row>
    <row r="47" spans="2:11">
      <c r="B47" s="44" t="s">
        <v>189</v>
      </c>
      <c r="C47" s="77" t="s">
        <v>190</v>
      </c>
      <c r="D47" s="77" t="s">
        <v>39</v>
      </c>
      <c r="E47" s="64"/>
      <c r="F47" s="64"/>
      <c r="G47" s="180">
        <v>0</v>
      </c>
      <c r="H47" s="180">
        <v>0</v>
      </c>
      <c r="I47" s="180">
        <v>0</v>
      </c>
      <c r="J47" s="180">
        <v>0</v>
      </c>
      <c r="K47" s="225">
        <v>0</v>
      </c>
    </row>
    <row r="48" spans="2:11">
      <c r="B48" s="42" t="s">
        <v>191</v>
      </c>
      <c r="C48" s="76" t="s">
        <v>192</v>
      </c>
      <c r="D48" s="76" t="s">
        <v>39</v>
      </c>
      <c r="E48" s="64"/>
      <c r="F48" s="64"/>
      <c r="G48" s="180">
        <v>0</v>
      </c>
      <c r="H48" s="180">
        <v>0</v>
      </c>
      <c r="I48" s="180">
        <v>0</v>
      </c>
      <c r="J48" s="180">
        <v>0</v>
      </c>
      <c r="K48" s="225">
        <v>0</v>
      </c>
    </row>
    <row r="49" spans="2:11">
      <c r="B49" s="44" t="s">
        <v>193</v>
      </c>
      <c r="C49" s="77" t="s">
        <v>184</v>
      </c>
      <c r="D49" s="77" t="s">
        <v>39</v>
      </c>
      <c r="E49" s="64"/>
      <c r="F49" s="64"/>
      <c r="G49" s="180">
        <v>0</v>
      </c>
      <c r="H49" s="180">
        <v>0</v>
      </c>
      <c r="I49" s="180">
        <v>0</v>
      </c>
      <c r="J49" s="180">
        <v>0</v>
      </c>
      <c r="K49" s="225">
        <v>0</v>
      </c>
    </row>
    <row r="50" spans="2:11">
      <c r="B50" s="44" t="s">
        <v>194</v>
      </c>
      <c r="C50" s="77" t="s">
        <v>186</v>
      </c>
      <c r="D50" s="77" t="s">
        <v>39</v>
      </c>
      <c r="E50" s="64"/>
      <c r="F50" s="64"/>
      <c r="G50" s="180">
        <v>0</v>
      </c>
      <c r="H50" s="180">
        <v>0</v>
      </c>
      <c r="I50" s="180">
        <v>0</v>
      </c>
      <c r="J50" s="180">
        <v>0</v>
      </c>
      <c r="K50" s="225">
        <v>0</v>
      </c>
    </row>
    <row r="51" spans="2:11">
      <c r="B51" s="45" t="s">
        <v>195</v>
      </c>
      <c r="C51" s="81" t="s">
        <v>196</v>
      </c>
      <c r="D51" s="81" t="s">
        <v>39</v>
      </c>
      <c r="E51" s="64"/>
      <c r="F51" s="64"/>
      <c r="G51" s="180">
        <v>0</v>
      </c>
      <c r="H51" s="180">
        <v>0</v>
      </c>
      <c r="I51" s="180">
        <v>0</v>
      </c>
      <c r="J51" s="180">
        <v>0</v>
      </c>
      <c r="K51" s="225">
        <v>0</v>
      </c>
    </row>
    <row r="52" spans="2:11">
      <c r="B52" s="42" t="s">
        <v>44</v>
      </c>
      <c r="C52" s="30" t="s">
        <v>197</v>
      </c>
      <c r="D52" s="30" t="s">
        <v>39</v>
      </c>
      <c r="E52" s="64"/>
      <c r="F52" s="64"/>
      <c r="G52" s="180">
        <v>87.558939250964954</v>
      </c>
      <c r="H52" s="180">
        <v>1721.2692023272364</v>
      </c>
      <c r="I52" s="180">
        <v>122.60598475993378</v>
      </c>
      <c r="J52" s="180">
        <v>531.2047323480939</v>
      </c>
      <c r="K52" s="225">
        <v>2618.8228178175295</v>
      </c>
    </row>
    <row r="53" spans="2:11">
      <c r="B53" s="42" t="s">
        <v>198</v>
      </c>
      <c r="C53" s="76" t="s">
        <v>199</v>
      </c>
      <c r="D53" s="76" t="s">
        <v>39</v>
      </c>
      <c r="E53" s="64"/>
      <c r="F53" s="64"/>
      <c r="G53" s="180">
        <v>87.541200000000003</v>
      </c>
      <c r="H53" s="180">
        <v>1721.2526185499999</v>
      </c>
      <c r="I53" s="180">
        <v>62.381777</v>
      </c>
      <c r="J53" s="180">
        <v>155.49153479</v>
      </c>
      <c r="K53" s="225">
        <v>49.634900000000002</v>
      </c>
    </row>
    <row r="54" spans="2:11">
      <c r="B54" s="44" t="s">
        <v>200</v>
      </c>
      <c r="C54" s="77" t="s">
        <v>201</v>
      </c>
      <c r="D54" s="77" t="s">
        <v>39</v>
      </c>
      <c r="E54" s="64"/>
      <c r="F54" s="64"/>
      <c r="G54" s="180">
        <v>87.541200000000003</v>
      </c>
      <c r="H54" s="180">
        <v>1721.2526185499999</v>
      </c>
      <c r="I54" s="180">
        <v>62.381777</v>
      </c>
      <c r="J54" s="180">
        <v>155.49153479</v>
      </c>
      <c r="K54" s="225">
        <v>49.634900000000002</v>
      </c>
    </row>
    <row r="55" spans="2:11">
      <c r="B55" s="44" t="s">
        <v>202</v>
      </c>
      <c r="C55" s="77" t="s">
        <v>203</v>
      </c>
      <c r="D55" s="77" t="s">
        <v>39</v>
      </c>
      <c r="E55" s="64"/>
      <c r="F55" s="64"/>
      <c r="G55" s="180">
        <v>0</v>
      </c>
      <c r="H55" s="180">
        <v>0</v>
      </c>
      <c r="I55" s="180">
        <v>0</v>
      </c>
      <c r="J55" s="180">
        <v>0</v>
      </c>
      <c r="K55" s="225">
        <v>0</v>
      </c>
    </row>
    <row r="56" spans="2:11">
      <c r="B56" s="42" t="s">
        <v>204</v>
      </c>
      <c r="C56" s="76" t="s">
        <v>205</v>
      </c>
      <c r="D56" s="76" t="s">
        <v>39</v>
      </c>
      <c r="E56" s="64"/>
      <c r="F56" s="64"/>
      <c r="G56" s="180">
        <v>0</v>
      </c>
      <c r="H56" s="180">
        <v>0</v>
      </c>
      <c r="I56" s="180">
        <v>60.3</v>
      </c>
      <c r="J56" s="180">
        <v>375.71619841</v>
      </c>
      <c r="K56" s="225">
        <v>2569.1928811899998</v>
      </c>
    </row>
    <row r="57" spans="2:11">
      <c r="B57" s="44" t="s">
        <v>206</v>
      </c>
      <c r="C57" s="77" t="s">
        <v>207</v>
      </c>
      <c r="D57" s="77" t="s">
        <v>39</v>
      </c>
      <c r="E57" s="64"/>
      <c r="F57" s="64"/>
      <c r="G57" s="180">
        <v>0</v>
      </c>
      <c r="H57" s="180">
        <v>0</v>
      </c>
      <c r="I57" s="180">
        <v>0</v>
      </c>
      <c r="J57" s="180">
        <v>375.71619841</v>
      </c>
      <c r="K57" s="225">
        <v>268.34423677000001</v>
      </c>
    </row>
    <row r="58" spans="2:11">
      <c r="B58" s="44" t="s">
        <v>208</v>
      </c>
      <c r="C58" s="77" t="s">
        <v>209</v>
      </c>
      <c r="D58" s="77" t="s">
        <v>39</v>
      </c>
      <c r="E58" s="64"/>
      <c r="F58" s="64"/>
      <c r="G58" s="180">
        <v>0</v>
      </c>
      <c r="H58" s="180">
        <v>0</v>
      </c>
      <c r="I58" s="180">
        <v>60.3</v>
      </c>
      <c r="J58" s="180">
        <v>0</v>
      </c>
      <c r="K58" s="225">
        <v>2300.8486444199998</v>
      </c>
    </row>
    <row r="59" spans="2:11">
      <c r="B59" s="42" t="s">
        <v>210</v>
      </c>
      <c r="C59" s="76" t="s">
        <v>211</v>
      </c>
      <c r="D59" s="76" t="s">
        <v>39</v>
      </c>
      <c r="E59" s="64"/>
      <c r="F59" s="64"/>
      <c r="G59" s="180">
        <v>1.773925096495077E-2</v>
      </c>
      <c r="H59" s="180">
        <v>1.6583777236519381E-2</v>
      </c>
      <c r="I59" s="180">
        <v>-7.5792240066220984E-2</v>
      </c>
      <c r="J59" s="180">
        <v>-3.0008519061084371E-3</v>
      </c>
      <c r="K59" s="225">
        <v>-4.9633724702289328E-3</v>
      </c>
    </row>
    <row r="60" spans="2:11">
      <c r="B60" s="44" t="s">
        <v>212</v>
      </c>
      <c r="C60" s="77" t="s">
        <v>207</v>
      </c>
      <c r="D60" s="77" t="s">
        <v>39</v>
      </c>
      <c r="E60" s="64"/>
      <c r="F60" s="64"/>
      <c r="G60" s="180">
        <v>-2.9172799026127905E-2</v>
      </c>
      <c r="H60" s="180">
        <v>-1.2773212685715407E-2</v>
      </c>
      <c r="I60" s="180">
        <v>-3.1233840039931238E-2</v>
      </c>
      <c r="J60" s="180">
        <v>-4.7008518595248461E-3</v>
      </c>
      <c r="K60" s="225">
        <v>-3.7141417269594967E-3</v>
      </c>
    </row>
    <row r="61" spans="2:11">
      <c r="B61" s="45" t="s">
        <v>213</v>
      </c>
      <c r="C61" s="81" t="s">
        <v>214</v>
      </c>
      <c r="D61" s="81" t="s">
        <v>39</v>
      </c>
      <c r="E61" s="64"/>
      <c r="F61" s="64"/>
      <c r="G61" s="180">
        <v>4.6912049991078675E-2</v>
      </c>
      <c r="H61" s="180">
        <v>2.9356989922234789E-2</v>
      </c>
      <c r="I61" s="180">
        <v>-4.4558400026289746E-2</v>
      </c>
      <c r="J61" s="180">
        <v>1.699999953416409E-3</v>
      </c>
      <c r="K61" s="225">
        <v>-1.2492307432694361E-3</v>
      </c>
    </row>
    <row r="62" spans="2:11">
      <c r="B62" s="42" t="s">
        <v>46</v>
      </c>
      <c r="C62" s="30" t="s">
        <v>215</v>
      </c>
      <c r="D62" s="30" t="s">
        <v>39</v>
      </c>
      <c r="E62" s="64"/>
      <c r="F62" s="64"/>
      <c r="G62" s="180">
        <v>601004.7293651622</v>
      </c>
      <c r="H62" s="180">
        <v>708861.77583674272</v>
      </c>
      <c r="I62" s="180">
        <v>878611.12002428412</v>
      </c>
      <c r="J62" s="180">
        <v>1088940.9810864781</v>
      </c>
      <c r="K62" s="225">
        <v>1092435.497928312</v>
      </c>
    </row>
    <row r="63" spans="2:11">
      <c r="B63" s="42" t="s">
        <v>216</v>
      </c>
      <c r="C63" s="76" t="s">
        <v>217</v>
      </c>
      <c r="D63" s="76" t="s">
        <v>39</v>
      </c>
      <c r="E63" s="64"/>
      <c r="F63" s="64"/>
      <c r="G63" s="180">
        <v>93502.713868544903</v>
      </c>
      <c r="H63" s="180">
        <v>142698.41279074573</v>
      </c>
      <c r="I63" s="180">
        <v>213235.38674758567</v>
      </c>
      <c r="J63" s="180">
        <v>434229.22949960694</v>
      </c>
      <c r="K63" s="225">
        <v>445128.1570737749</v>
      </c>
    </row>
    <row r="64" spans="2:11">
      <c r="B64" s="44" t="s">
        <v>218</v>
      </c>
      <c r="C64" s="77" t="s">
        <v>219</v>
      </c>
      <c r="D64" s="77" t="s">
        <v>39</v>
      </c>
      <c r="E64" s="64"/>
      <c r="F64" s="64"/>
      <c r="G64" s="180">
        <v>85221.089962104903</v>
      </c>
      <c r="H64" s="180">
        <v>122447.66359398574</v>
      </c>
      <c r="I64" s="180">
        <v>192785.00360161567</v>
      </c>
      <c r="J64" s="180">
        <v>415630.14855054696</v>
      </c>
      <c r="K64" s="225">
        <v>432483.31133412488</v>
      </c>
    </row>
    <row r="65" spans="2:11">
      <c r="B65" s="44" t="s">
        <v>220</v>
      </c>
      <c r="C65" s="78" t="s">
        <v>221</v>
      </c>
      <c r="D65" s="78" t="s">
        <v>39</v>
      </c>
      <c r="E65" s="64"/>
      <c r="F65" s="64"/>
      <c r="G65" s="180">
        <v>98.6</v>
      </c>
      <c r="H65" s="180">
        <v>2763.3598280000001</v>
      </c>
      <c r="I65" s="180">
        <v>0</v>
      </c>
      <c r="J65" s="180">
        <v>36.755782859999997</v>
      </c>
      <c r="K65" s="225">
        <v>608.96542030000001</v>
      </c>
    </row>
    <row r="66" spans="2:11">
      <c r="B66" s="44" t="s">
        <v>222</v>
      </c>
      <c r="C66" s="78" t="s">
        <v>223</v>
      </c>
      <c r="D66" s="78" t="s">
        <v>39</v>
      </c>
      <c r="E66" s="64"/>
      <c r="F66" s="64"/>
      <c r="G66" s="180">
        <v>85122.489962104897</v>
      </c>
      <c r="H66" s="180">
        <v>119684.27798038401</v>
      </c>
      <c r="I66" s="180">
        <v>192784.96644662999</v>
      </c>
      <c r="J66" s="180">
        <v>246469.43232950199</v>
      </c>
      <c r="K66" s="225">
        <v>235963.46259258493</v>
      </c>
    </row>
    <row r="67" spans="2:11">
      <c r="B67" s="44" t="s">
        <v>224</v>
      </c>
      <c r="C67" s="78" t="s">
        <v>211</v>
      </c>
      <c r="D67" s="78" t="s">
        <v>39</v>
      </c>
      <c r="E67" s="64"/>
      <c r="F67" s="64"/>
      <c r="G67" s="180">
        <v>0</v>
      </c>
      <c r="H67" s="180">
        <v>2.5785601726965979E-2</v>
      </c>
      <c r="I67" s="180">
        <v>3.715498567908071E-2</v>
      </c>
      <c r="J67" s="180">
        <v>169123.96043818499</v>
      </c>
      <c r="K67" s="225">
        <v>195910.88332123999</v>
      </c>
    </row>
    <row r="68" spans="2:11">
      <c r="B68" s="44" t="s">
        <v>225</v>
      </c>
      <c r="C68" s="77" t="s">
        <v>226</v>
      </c>
      <c r="D68" s="77" t="s">
        <v>39</v>
      </c>
      <c r="E68" s="64"/>
      <c r="F68" s="64"/>
      <c r="G68" s="180">
        <v>6259.2650252399999</v>
      </c>
      <c r="H68" s="180">
        <v>17800.972155759999</v>
      </c>
      <c r="I68" s="180">
        <v>20450.383145970001</v>
      </c>
      <c r="J68" s="180">
        <v>18599.08094906</v>
      </c>
      <c r="K68" s="225">
        <v>12644.84573965</v>
      </c>
    </row>
    <row r="69" spans="2:11">
      <c r="B69" s="44" t="s">
        <v>227</v>
      </c>
      <c r="C69" s="77" t="s">
        <v>228</v>
      </c>
      <c r="D69" s="77" t="s">
        <v>39</v>
      </c>
      <c r="E69" s="64"/>
      <c r="F69" s="64"/>
      <c r="G69" s="180">
        <v>0</v>
      </c>
      <c r="H69" s="180">
        <v>0</v>
      </c>
      <c r="I69" s="180">
        <v>0</v>
      </c>
      <c r="J69" s="180">
        <v>0</v>
      </c>
      <c r="K69" s="225">
        <v>0</v>
      </c>
    </row>
    <row r="70" spans="2:11">
      <c r="B70" s="44" t="s">
        <v>229</v>
      </c>
      <c r="C70" s="77" t="s">
        <v>230</v>
      </c>
      <c r="D70" s="77" t="s">
        <v>39</v>
      </c>
      <c r="E70" s="64"/>
      <c r="F70" s="64"/>
      <c r="G70" s="180">
        <v>0</v>
      </c>
      <c r="H70" s="180">
        <v>0</v>
      </c>
      <c r="I70" s="180">
        <v>0</v>
      </c>
      <c r="J70" s="180">
        <v>0</v>
      </c>
      <c r="K70" s="225">
        <v>0</v>
      </c>
    </row>
    <row r="71" spans="2:11">
      <c r="B71" s="44" t="s">
        <v>231</v>
      </c>
      <c r="C71" s="77" t="s">
        <v>232</v>
      </c>
      <c r="D71" s="77" t="s">
        <v>39</v>
      </c>
      <c r="E71" s="64"/>
      <c r="F71" s="64"/>
      <c r="G71" s="180">
        <v>2022.3588812</v>
      </c>
      <c r="H71" s="180">
        <v>2449.7770409999998</v>
      </c>
      <c r="I71" s="180">
        <v>0</v>
      </c>
      <c r="J71" s="180">
        <v>0</v>
      </c>
      <c r="K71" s="225">
        <v>0</v>
      </c>
    </row>
    <row r="72" spans="2:11">
      <c r="B72" s="44" t="s">
        <v>233</v>
      </c>
      <c r="C72" s="77" t="s">
        <v>234</v>
      </c>
      <c r="D72" s="77" t="s">
        <v>39</v>
      </c>
      <c r="E72" s="64"/>
      <c r="F72" s="64"/>
      <c r="G72" s="180">
        <v>0</v>
      </c>
      <c r="H72" s="180">
        <v>0</v>
      </c>
      <c r="I72" s="180">
        <v>0</v>
      </c>
      <c r="J72" s="180">
        <v>0</v>
      </c>
      <c r="K72" s="225">
        <v>0</v>
      </c>
    </row>
    <row r="73" spans="2:11">
      <c r="B73" s="42" t="s">
        <v>235</v>
      </c>
      <c r="C73" s="76" t="s">
        <v>236</v>
      </c>
      <c r="D73" s="76" t="s">
        <v>39</v>
      </c>
      <c r="E73" s="64"/>
      <c r="F73" s="64"/>
      <c r="G73" s="180">
        <v>303740.29536632734</v>
      </c>
      <c r="H73" s="180">
        <v>377997.526702484</v>
      </c>
      <c r="I73" s="180">
        <v>466365.16062390141</v>
      </c>
      <c r="J73" s="180">
        <v>354975.89240467304</v>
      </c>
      <c r="K73" s="225">
        <v>397927.44826452917</v>
      </c>
    </row>
    <row r="74" spans="2:11">
      <c r="B74" s="44" t="s">
        <v>237</v>
      </c>
      <c r="C74" s="77" t="s">
        <v>238</v>
      </c>
      <c r="D74" s="77" t="s">
        <v>39</v>
      </c>
      <c r="E74" s="64"/>
      <c r="F74" s="64"/>
      <c r="G74" s="180">
        <v>292488.97311013733</v>
      </c>
      <c r="H74" s="180">
        <v>324633.27276052401</v>
      </c>
      <c r="I74" s="180">
        <v>194000.13651272003</v>
      </c>
      <c r="J74" s="180">
        <v>343857.38859964302</v>
      </c>
      <c r="K74" s="225">
        <v>391531.82105624914</v>
      </c>
    </row>
    <row r="75" spans="2:11">
      <c r="B75" s="44" t="s">
        <v>239</v>
      </c>
      <c r="C75" s="77" t="s">
        <v>240</v>
      </c>
      <c r="D75" s="77" t="s">
        <v>39</v>
      </c>
      <c r="E75" s="64"/>
      <c r="F75" s="64"/>
      <c r="G75" s="180">
        <v>11251.32225619</v>
      </c>
      <c r="H75" s="180">
        <v>11491.519419190001</v>
      </c>
      <c r="I75" s="180">
        <v>10913.31790455</v>
      </c>
      <c r="J75" s="180">
        <v>11118.503805029999</v>
      </c>
      <c r="K75" s="225">
        <v>6395.6272082799996</v>
      </c>
    </row>
    <row r="76" spans="2:11">
      <c r="B76" s="44" t="s">
        <v>241</v>
      </c>
      <c r="C76" s="77" t="s">
        <v>242</v>
      </c>
      <c r="D76" s="77" t="s">
        <v>39</v>
      </c>
      <c r="E76" s="64"/>
      <c r="F76" s="64"/>
      <c r="G76" s="180">
        <v>0</v>
      </c>
      <c r="H76" s="180">
        <v>41872.734522769992</v>
      </c>
      <c r="I76" s="180">
        <v>261451.70620663141</v>
      </c>
      <c r="J76" s="180">
        <v>0</v>
      </c>
      <c r="K76" s="225">
        <v>0</v>
      </c>
    </row>
    <row r="77" spans="2:11">
      <c r="B77" s="44" t="s">
        <v>243</v>
      </c>
      <c r="C77" s="77" t="s">
        <v>244</v>
      </c>
      <c r="D77" s="77" t="s">
        <v>39</v>
      </c>
      <c r="E77" s="64"/>
      <c r="F77" s="64"/>
      <c r="G77" s="180">
        <v>0</v>
      </c>
      <c r="H77" s="180">
        <v>0</v>
      </c>
      <c r="I77" s="180">
        <v>0</v>
      </c>
      <c r="J77" s="180">
        <v>0</v>
      </c>
      <c r="K77" s="225">
        <v>0</v>
      </c>
    </row>
    <row r="78" spans="2:11">
      <c r="B78" s="42" t="s">
        <v>245</v>
      </c>
      <c r="C78" s="76" t="s">
        <v>246</v>
      </c>
      <c r="D78" s="76" t="s">
        <v>39</v>
      </c>
      <c r="E78" s="64"/>
      <c r="F78" s="64"/>
      <c r="G78" s="180">
        <v>31085.264951599998</v>
      </c>
      <c r="H78" s="180">
        <v>32026.129487710001</v>
      </c>
      <c r="I78" s="180">
        <v>15735.064105549998</v>
      </c>
      <c r="J78" s="180">
        <v>24287.055841920002</v>
      </c>
      <c r="K78" s="225">
        <v>13371.60123724</v>
      </c>
    </row>
    <row r="79" spans="2:11">
      <c r="B79" s="42" t="s">
        <v>247</v>
      </c>
      <c r="C79" s="76" t="s">
        <v>248</v>
      </c>
      <c r="D79" s="76" t="s">
        <v>39</v>
      </c>
      <c r="E79" s="64"/>
      <c r="F79" s="64"/>
      <c r="G79" s="180">
        <v>172676.45517869</v>
      </c>
      <c r="H79" s="180">
        <v>156139.70685580297</v>
      </c>
      <c r="I79" s="180">
        <v>183275.50854724701</v>
      </c>
      <c r="J79" s="180">
        <v>275448.80334027798</v>
      </c>
      <c r="K79" s="225">
        <v>236008.29135276796</v>
      </c>
    </row>
    <row r="80" spans="2:11">
      <c r="B80" s="44" t="s">
        <v>249</v>
      </c>
      <c r="C80" s="77" t="s">
        <v>207</v>
      </c>
      <c r="D80" s="77" t="s">
        <v>39</v>
      </c>
      <c r="E80" s="64"/>
      <c r="F80" s="64"/>
      <c r="G80" s="180">
        <v>115113.50342929999</v>
      </c>
      <c r="H80" s="180">
        <v>153777.25663721698</v>
      </c>
      <c r="I80" s="180">
        <v>175919.25744379702</v>
      </c>
      <c r="J80" s="180">
        <v>149830.354186488</v>
      </c>
      <c r="K80" s="225">
        <v>134360.84042816798</v>
      </c>
    </row>
    <row r="81" spans="2:11">
      <c r="B81" s="44" t="s">
        <v>250</v>
      </c>
      <c r="C81" s="78" t="s">
        <v>251</v>
      </c>
      <c r="D81" s="78" t="s">
        <v>39</v>
      </c>
      <c r="E81" s="64"/>
      <c r="F81" s="64"/>
      <c r="G81" s="180">
        <v>0</v>
      </c>
      <c r="H81" s="180">
        <v>0</v>
      </c>
      <c r="I81" s="180">
        <v>0</v>
      </c>
      <c r="J81" s="180">
        <v>0</v>
      </c>
      <c r="K81" s="225">
        <v>0</v>
      </c>
    </row>
    <row r="82" spans="2:11">
      <c r="B82" s="44" t="s">
        <v>252</v>
      </c>
      <c r="C82" s="78" t="s">
        <v>253</v>
      </c>
      <c r="D82" s="78" t="s">
        <v>39</v>
      </c>
      <c r="E82" s="64"/>
      <c r="F82" s="64"/>
      <c r="G82" s="180">
        <v>0</v>
      </c>
      <c r="H82" s="180">
        <v>0</v>
      </c>
      <c r="I82" s="180">
        <v>0</v>
      </c>
      <c r="J82" s="180">
        <v>0</v>
      </c>
      <c r="K82" s="225">
        <v>0</v>
      </c>
    </row>
    <row r="83" spans="2:11">
      <c r="B83" s="44" t="s">
        <v>254</v>
      </c>
      <c r="C83" s="77" t="s">
        <v>255</v>
      </c>
      <c r="D83" s="77" t="s">
        <v>39</v>
      </c>
      <c r="E83" s="64"/>
      <c r="F83" s="64"/>
      <c r="G83" s="180">
        <v>57562.951749390006</v>
      </c>
      <c r="H83" s="180">
        <v>2362.4502185860001</v>
      </c>
      <c r="I83" s="180">
        <v>7356.2511034500003</v>
      </c>
      <c r="J83" s="180">
        <v>125618.44915379</v>
      </c>
      <c r="K83" s="225">
        <v>101647.45092459999</v>
      </c>
    </row>
    <row r="84" spans="2:11" ht="33.75" customHeight="1">
      <c r="B84" s="42" t="s">
        <v>256</v>
      </c>
      <c r="C84" s="82" t="s">
        <v>257</v>
      </c>
      <c r="D84" s="82" t="s">
        <v>39</v>
      </c>
      <c r="E84" s="64"/>
      <c r="F84" s="64"/>
      <c r="G84" s="180">
        <v>0</v>
      </c>
      <c r="H84" s="180">
        <v>0</v>
      </c>
      <c r="I84" s="180">
        <v>0</v>
      </c>
      <c r="J84" s="180">
        <v>0</v>
      </c>
      <c r="K84" s="225">
        <v>0</v>
      </c>
    </row>
    <row r="85" spans="2:11">
      <c r="B85" s="44" t="s">
        <v>258</v>
      </c>
      <c r="C85" s="77" t="s">
        <v>259</v>
      </c>
      <c r="D85" s="77" t="s">
        <v>39</v>
      </c>
      <c r="E85" s="64"/>
      <c r="F85" s="64"/>
      <c r="G85" s="180">
        <v>0</v>
      </c>
      <c r="H85" s="180">
        <v>0</v>
      </c>
      <c r="I85" s="180">
        <v>0</v>
      </c>
      <c r="J85" s="180">
        <v>0</v>
      </c>
      <c r="K85" s="225">
        <v>0</v>
      </c>
    </row>
    <row r="86" spans="2:11">
      <c r="B86" s="44" t="s">
        <v>260</v>
      </c>
      <c r="C86" s="78" t="s">
        <v>261</v>
      </c>
      <c r="D86" s="78" t="s">
        <v>39</v>
      </c>
      <c r="E86" s="64"/>
      <c r="F86" s="64"/>
      <c r="G86" s="180">
        <v>0</v>
      </c>
      <c r="H86" s="180">
        <v>0</v>
      </c>
      <c r="I86" s="180">
        <v>0</v>
      </c>
      <c r="J86" s="180">
        <v>0</v>
      </c>
      <c r="K86" s="225">
        <v>0</v>
      </c>
    </row>
    <row r="87" spans="2:11">
      <c r="B87" s="44" t="s">
        <v>262</v>
      </c>
      <c r="C87" s="78" t="s">
        <v>263</v>
      </c>
      <c r="D87" s="78" t="s">
        <v>39</v>
      </c>
      <c r="E87" s="64"/>
      <c r="F87" s="64"/>
      <c r="G87" s="180">
        <v>0</v>
      </c>
      <c r="H87" s="180">
        <v>0</v>
      </c>
      <c r="I87" s="180">
        <v>0</v>
      </c>
      <c r="J87" s="180">
        <v>0</v>
      </c>
      <c r="K87" s="225">
        <v>0</v>
      </c>
    </row>
    <row r="88" spans="2:11">
      <c r="B88" s="44" t="s">
        <v>264</v>
      </c>
      <c r="C88" s="78" t="s">
        <v>265</v>
      </c>
      <c r="D88" s="78" t="s">
        <v>39</v>
      </c>
      <c r="E88" s="64"/>
      <c r="F88" s="64"/>
      <c r="G88" s="180">
        <v>0</v>
      </c>
      <c r="H88" s="180">
        <v>0</v>
      </c>
      <c r="I88" s="180">
        <v>0</v>
      </c>
      <c r="J88" s="180">
        <v>0</v>
      </c>
      <c r="K88" s="225">
        <v>0</v>
      </c>
    </row>
    <row r="89" spans="2:11">
      <c r="B89" s="25" t="s">
        <v>266</v>
      </c>
      <c r="C89" s="83" t="s">
        <v>267</v>
      </c>
      <c r="D89" s="83" t="s">
        <v>39</v>
      </c>
      <c r="E89" s="64"/>
      <c r="F89" s="64"/>
      <c r="G89" s="180">
        <v>0</v>
      </c>
      <c r="H89" s="180">
        <v>0</v>
      </c>
      <c r="I89" s="180">
        <v>0</v>
      </c>
      <c r="J89" s="180">
        <v>0</v>
      </c>
      <c r="K89" s="225">
        <v>0</v>
      </c>
    </row>
  </sheetData>
  <mergeCells count="3">
    <mergeCell ref="E4:K5"/>
    <mergeCell ref="E3:K3"/>
    <mergeCell ref="E2:K2"/>
  </mergeCells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53"/>
  <sheetViews>
    <sheetView showGridLines="0" zoomScale="115" zoomScaleNormal="115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G8" sqref="G8:K53"/>
    </sheetView>
  </sheetViews>
  <sheetFormatPr baseColWidth="10" defaultRowHeight="15"/>
  <cols>
    <col min="3" max="3" width="64.28515625" customWidth="1"/>
    <col min="5" max="6" width="11.42578125" style="59" hidden="1" customWidth="1"/>
    <col min="7" max="10" width="11.5703125" style="59"/>
    <col min="11" max="11" width="11.42578125" style="59"/>
  </cols>
  <sheetData>
    <row r="1" spans="2:11">
      <c r="B1" s="13" t="s">
        <v>26</v>
      </c>
      <c r="E1">
        <v>3</v>
      </c>
      <c r="F1">
        <v>3</v>
      </c>
      <c r="G1"/>
      <c r="H1"/>
      <c r="I1"/>
      <c r="J1"/>
      <c r="K1" s="183"/>
    </row>
    <row r="2" spans="2:11" ht="15.75">
      <c r="B2" s="60" t="s">
        <v>27</v>
      </c>
      <c r="C2" s="61"/>
      <c r="D2" s="62"/>
      <c r="E2" s="248" t="str">
        <f>+Indice!H25</f>
        <v>Gobierno General Consolidado</v>
      </c>
      <c r="F2" s="248"/>
      <c r="G2" s="248"/>
      <c r="H2" s="248"/>
      <c r="I2" s="248"/>
      <c r="J2" s="248"/>
      <c r="K2" s="248"/>
    </row>
    <row r="3" spans="2:11" ht="15.75">
      <c r="B3" s="60" t="s">
        <v>268</v>
      </c>
      <c r="C3" s="66"/>
      <c r="D3" s="67"/>
      <c r="E3" s="248" t="s">
        <v>29</v>
      </c>
      <c r="F3" s="248"/>
      <c r="G3" s="248"/>
      <c r="H3" s="248"/>
      <c r="I3" s="248"/>
      <c r="J3" s="248"/>
      <c r="K3" s="248"/>
    </row>
    <row r="4" spans="2:11" ht="15" customHeight="1">
      <c r="B4" s="20"/>
      <c r="C4" s="21"/>
      <c r="D4" s="22"/>
      <c r="E4" s="244" t="s">
        <v>506</v>
      </c>
      <c r="F4" s="245"/>
      <c r="G4" s="245"/>
      <c r="H4" s="245"/>
      <c r="I4" s="245"/>
      <c r="J4" s="245"/>
      <c r="K4" s="245"/>
    </row>
    <row r="5" spans="2:11" ht="15" customHeight="1">
      <c r="B5" s="252" t="s">
        <v>269</v>
      </c>
      <c r="C5" s="253"/>
      <c r="D5" s="23"/>
      <c r="E5" s="246"/>
      <c r="F5" s="247"/>
      <c r="G5" s="247"/>
      <c r="H5" s="247"/>
      <c r="I5" s="247"/>
      <c r="J5" s="247"/>
      <c r="K5" s="247"/>
    </row>
    <row r="6" spans="2:11">
      <c r="B6" s="252"/>
      <c r="C6" s="253"/>
      <c r="D6" s="23"/>
      <c r="E6" s="63"/>
      <c r="F6" s="63"/>
      <c r="G6" s="63"/>
      <c r="H6" s="63"/>
      <c r="I6" s="63"/>
      <c r="J6" s="63"/>
      <c r="K6" s="229"/>
    </row>
    <row r="7" spans="2:11">
      <c r="B7" s="84"/>
      <c r="C7" s="85"/>
      <c r="D7" s="23"/>
      <c r="E7" s="27"/>
      <c r="F7" s="27"/>
      <c r="G7" s="27" t="s">
        <v>33</v>
      </c>
      <c r="H7" s="27" t="s">
        <v>34</v>
      </c>
      <c r="I7" s="27" t="s">
        <v>35</v>
      </c>
      <c r="J7" s="27" t="s">
        <v>36</v>
      </c>
      <c r="K7" s="27" t="s">
        <v>748</v>
      </c>
    </row>
    <row r="8" spans="2:11">
      <c r="B8" s="72" t="s">
        <v>48</v>
      </c>
      <c r="C8" s="73" t="s">
        <v>270</v>
      </c>
      <c r="D8" s="86" t="s">
        <v>39</v>
      </c>
      <c r="E8" s="74"/>
      <c r="F8" s="74"/>
      <c r="G8" s="181">
        <v>8825052.4201675467</v>
      </c>
      <c r="H8" s="181">
        <v>9474721.4630569369</v>
      </c>
      <c r="I8" s="181">
        <v>10069607.966901032</v>
      </c>
      <c r="J8" s="181">
        <v>11287999.279914539</v>
      </c>
      <c r="K8" s="181">
        <v>11719863.103921149</v>
      </c>
    </row>
    <row r="9" spans="2:11">
      <c r="B9" s="42" t="s">
        <v>50</v>
      </c>
      <c r="C9" s="30" t="s">
        <v>271</v>
      </c>
      <c r="D9" s="23" t="s">
        <v>39</v>
      </c>
      <c r="E9" s="75"/>
      <c r="F9" s="75"/>
      <c r="G9" s="182">
        <v>4093896.8484956711</v>
      </c>
      <c r="H9" s="182">
        <v>4274742.6825468643</v>
      </c>
      <c r="I9" s="182">
        <v>4504028.8609527666</v>
      </c>
      <c r="J9" s="182">
        <v>4663557.3362640552</v>
      </c>
      <c r="K9" s="182">
        <v>4737792.0378847457</v>
      </c>
    </row>
    <row r="10" spans="2:11">
      <c r="B10" s="44" t="s">
        <v>272</v>
      </c>
      <c r="C10" s="32" t="s">
        <v>273</v>
      </c>
      <c r="D10" s="23" t="s">
        <v>39</v>
      </c>
      <c r="E10" s="64"/>
      <c r="F10" s="64"/>
      <c r="G10" s="182">
        <v>3504578.4715504209</v>
      </c>
      <c r="H10" s="182">
        <v>3694924.883117565</v>
      </c>
      <c r="I10" s="182">
        <v>3907892.9918578374</v>
      </c>
      <c r="J10" s="182">
        <v>4042836.4358604187</v>
      </c>
      <c r="K10" s="182">
        <v>4111697.5816236963</v>
      </c>
    </row>
    <row r="11" spans="2:11">
      <c r="B11" s="44" t="s">
        <v>274</v>
      </c>
      <c r="C11" s="32" t="s">
        <v>275</v>
      </c>
      <c r="D11" s="23" t="s">
        <v>39</v>
      </c>
      <c r="E11" s="64"/>
      <c r="F11" s="64"/>
      <c r="G11" s="182">
        <v>589318.37694525009</v>
      </c>
      <c r="H11" s="182">
        <v>579817.79942929954</v>
      </c>
      <c r="I11" s="182">
        <v>596135.86909492908</v>
      </c>
      <c r="J11" s="182">
        <v>620720.90040363604</v>
      </c>
      <c r="K11" s="182">
        <v>626094.45626104937</v>
      </c>
    </row>
    <row r="12" spans="2:11">
      <c r="B12" s="44" t="s">
        <v>276</v>
      </c>
      <c r="C12" s="77" t="s">
        <v>277</v>
      </c>
      <c r="D12" s="23" t="s">
        <v>39</v>
      </c>
      <c r="E12" s="64"/>
      <c r="F12" s="64"/>
      <c r="G12" s="182">
        <v>589318.37694525009</v>
      </c>
      <c r="H12" s="182">
        <v>579817.79942929954</v>
      </c>
      <c r="I12" s="182">
        <v>596135.86909492908</v>
      </c>
      <c r="J12" s="182">
        <v>620720.90040363604</v>
      </c>
      <c r="K12" s="182">
        <v>626094.45626104937</v>
      </c>
    </row>
    <row r="13" spans="2:11">
      <c r="B13" s="45" t="s">
        <v>278</v>
      </c>
      <c r="C13" s="81" t="s">
        <v>279</v>
      </c>
      <c r="D13" s="35" t="s">
        <v>39</v>
      </c>
      <c r="E13" s="64"/>
      <c r="F13" s="64"/>
      <c r="G13" s="182">
        <v>0</v>
      </c>
      <c r="H13" s="182">
        <v>0</v>
      </c>
      <c r="I13" s="182">
        <v>0</v>
      </c>
      <c r="J13" s="182">
        <v>0</v>
      </c>
      <c r="K13" s="182">
        <v>0</v>
      </c>
    </row>
    <row r="14" spans="2:11">
      <c r="B14" s="87" t="s">
        <v>52</v>
      </c>
      <c r="C14" s="88" t="s">
        <v>280</v>
      </c>
      <c r="D14" s="89" t="s">
        <v>39</v>
      </c>
      <c r="E14" s="75"/>
      <c r="F14" s="75"/>
      <c r="G14" s="182">
        <v>984501.05951705889</v>
      </c>
      <c r="H14" s="182">
        <v>1089645.4058499318</v>
      </c>
      <c r="I14" s="182">
        <v>1164860.2829811668</v>
      </c>
      <c r="J14" s="182">
        <v>1261572.6899489013</v>
      </c>
      <c r="K14" s="182">
        <v>1294914.8839854896</v>
      </c>
    </row>
    <row r="15" spans="2:11">
      <c r="B15" s="87" t="s">
        <v>54</v>
      </c>
      <c r="C15" s="88" t="s">
        <v>281</v>
      </c>
      <c r="D15" s="89" t="s">
        <v>39</v>
      </c>
      <c r="E15" s="64"/>
      <c r="F15" s="64"/>
      <c r="G15" s="182">
        <v>253002.74118000001</v>
      </c>
      <c r="H15" s="182">
        <v>183603.91000000003</v>
      </c>
      <c r="I15" s="182">
        <v>193658.40000000002</v>
      </c>
      <c r="J15" s="182">
        <v>198855.7</v>
      </c>
      <c r="K15" s="182">
        <v>262319.71999999997</v>
      </c>
    </row>
    <row r="16" spans="2:11">
      <c r="B16" s="42" t="s">
        <v>56</v>
      </c>
      <c r="C16" s="30" t="s">
        <v>282</v>
      </c>
      <c r="D16" s="23" t="s">
        <v>39</v>
      </c>
      <c r="E16" s="64"/>
      <c r="F16" s="64"/>
      <c r="G16" s="182">
        <v>707349.23619340151</v>
      </c>
      <c r="H16" s="182">
        <v>875747.16589240916</v>
      </c>
      <c r="I16" s="182">
        <v>1074468.9980202701</v>
      </c>
      <c r="J16" s="182">
        <v>1562947.3621585499</v>
      </c>
      <c r="K16" s="182">
        <v>1715042.4803213414</v>
      </c>
    </row>
    <row r="17" spans="2:11">
      <c r="B17" s="44" t="s">
        <v>283</v>
      </c>
      <c r="C17" s="32" t="s">
        <v>284</v>
      </c>
      <c r="D17" s="23" t="s">
        <v>39</v>
      </c>
      <c r="E17" s="64"/>
      <c r="F17" s="64"/>
      <c r="G17" s="182">
        <v>186408.91509525001</v>
      </c>
      <c r="H17" s="182">
        <v>202835.03856727001</v>
      </c>
      <c r="I17" s="182">
        <v>213748.90428640996</v>
      </c>
      <c r="J17" s="182">
        <v>217526.01843616003</v>
      </c>
      <c r="K17" s="182">
        <v>251020.05594291998</v>
      </c>
    </row>
    <row r="18" spans="2:11">
      <c r="B18" s="44" t="s">
        <v>285</v>
      </c>
      <c r="C18" s="32" t="s">
        <v>286</v>
      </c>
      <c r="D18" s="23" t="s">
        <v>39</v>
      </c>
      <c r="E18" s="64"/>
      <c r="F18" s="64"/>
      <c r="G18" s="182">
        <v>520940.27847115998</v>
      </c>
      <c r="H18" s="182">
        <v>672912.12732513912</v>
      </c>
      <c r="I18" s="182">
        <v>860720.09307836008</v>
      </c>
      <c r="J18" s="182">
        <v>1345421.34372239</v>
      </c>
      <c r="K18" s="182">
        <v>1464022.4243784214</v>
      </c>
    </row>
    <row r="19" spans="2:11">
      <c r="B19" s="45" t="s">
        <v>287</v>
      </c>
      <c r="C19" s="34" t="s">
        <v>288</v>
      </c>
      <c r="D19" s="35" t="s">
        <v>39</v>
      </c>
      <c r="E19" s="64"/>
      <c r="F19" s="64"/>
      <c r="G19" s="182">
        <v>4.2626991518773139E-2</v>
      </c>
      <c r="H19" s="182">
        <v>0</v>
      </c>
      <c r="I19" s="182">
        <v>6.5549998544156551E-4</v>
      </c>
      <c r="J19" s="182">
        <v>0</v>
      </c>
      <c r="K19" s="182">
        <v>0</v>
      </c>
    </row>
    <row r="20" spans="2:11">
      <c r="B20" s="42" t="s">
        <v>58</v>
      </c>
      <c r="C20" s="30" t="s">
        <v>289</v>
      </c>
      <c r="D20" s="23" t="s">
        <v>39</v>
      </c>
      <c r="E20" s="64"/>
      <c r="F20" s="64"/>
      <c r="G20" s="182">
        <v>0</v>
      </c>
      <c r="H20" s="182">
        <v>0</v>
      </c>
      <c r="I20" s="182">
        <v>0</v>
      </c>
      <c r="J20" s="182">
        <v>0</v>
      </c>
      <c r="K20" s="182">
        <v>0</v>
      </c>
    </row>
    <row r="21" spans="2:11">
      <c r="B21" s="44" t="s">
        <v>290</v>
      </c>
      <c r="C21" s="32" t="s">
        <v>291</v>
      </c>
      <c r="D21" s="23" t="s">
        <v>39</v>
      </c>
      <c r="E21" s="64"/>
      <c r="F21" s="64"/>
      <c r="G21" s="182">
        <v>0</v>
      </c>
      <c r="H21" s="182">
        <v>0</v>
      </c>
      <c r="I21" s="182">
        <v>0</v>
      </c>
      <c r="J21" s="182">
        <v>0</v>
      </c>
      <c r="K21" s="182">
        <v>0</v>
      </c>
    </row>
    <row r="22" spans="2:11">
      <c r="B22" s="44" t="s">
        <v>292</v>
      </c>
      <c r="C22" s="32" t="s">
        <v>293</v>
      </c>
      <c r="D22" s="23" t="s">
        <v>39</v>
      </c>
      <c r="E22" s="64"/>
      <c r="F22" s="64"/>
      <c r="G22" s="182">
        <v>0</v>
      </c>
      <c r="H22" s="182">
        <v>0</v>
      </c>
      <c r="I22" s="182">
        <v>0</v>
      </c>
      <c r="J22" s="182">
        <v>0</v>
      </c>
      <c r="K22" s="182">
        <v>0</v>
      </c>
    </row>
    <row r="23" spans="2:11">
      <c r="B23" s="45" t="s">
        <v>294</v>
      </c>
      <c r="C23" s="34" t="s">
        <v>295</v>
      </c>
      <c r="D23" s="35" t="s">
        <v>39</v>
      </c>
      <c r="E23" s="65"/>
      <c r="F23" s="65"/>
      <c r="G23" s="182">
        <v>0</v>
      </c>
      <c r="H23" s="182">
        <v>0</v>
      </c>
      <c r="I23" s="182">
        <v>0</v>
      </c>
      <c r="J23" s="182">
        <v>0</v>
      </c>
      <c r="K23" s="182">
        <v>0</v>
      </c>
    </row>
    <row r="24" spans="2:11">
      <c r="B24" s="42" t="s">
        <v>60</v>
      </c>
      <c r="C24" s="30" t="s">
        <v>296</v>
      </c>
      <c r="D24" s="23" t="s">
        <v>39</v>
      </c>
      <c r="E24" s="65"/>
      <c r="F24" s="65"/>
      <c r="G24" s="182">
        <v>6109.5270194174536</v>
      </c>
      <c r="H24" s="182">
        <v>5908.5901903769573</v>
      </c>
      <c r="I24" s="182">
        <v>5923.8987173801752</v>
      </c>
      <c r="J24" s="182">
        <v>6704.6925220695321</v>
      </c>
      <c r="K24" s="182">
        <v>8004.3720670740595</v>
      </c>
    </row>
    <row r="25" spans="2:11">
      <c r="B25" s="44" t="s">
        <v>297</v>
      </c>
      <c r="C25" s="32" t="s">
        <v>298</v>
      </c>
      <c r="D25" s="23" t="s">
        <v>39</v>
      </c>
      <c r="E25" s="64"/>
      <c r="F25" s="64"/>
      <c r="G25" s="182">
        <v>0</v>
      </c>
      <c r="H25" s="182">
        <v>0</v>
      </c>
      <c r="I25" s="182">
        <v>0</v>
      </c>
      <c r="J25" s="182">
        <v>0</v>
      </c>
      <c r="K25" s="182">
        <v>22.5</v>
      </c>
    </row>
    <row r="26" spans="2:11">
      <c r="B26" s="44" t="s">
        <v>299</v>
      </c>
      <c r="C26" s="77" t="s">
        <v>300</v>
      </c>
      <c r="D26" s="23" t="s">
        <v>39</v>
      </c>
      <c r="E26" s="75"/>
      <c r="F26" s="75"/>
      <c r="G26" s="182">
        <v>0</v>
      </c>
      <c r="H26" s="182">
        <v>0</v>
      </c>
      <c r="I26" s="182">
        <v>0</v>
      </c>
      <c r="J26" s="182">
        <v>0</v>
      </c>
      <c r="K26" s="182">
        <v>0</v>
      </c>
    </row>
    <row r="27" spans="2:11">
      <c r="B27" s="44" t="s">
        <v>301</v>
      </c>
      <c r="C27" s="77" t="s">
        <v>302</v>
      </c>
      <c r="D27" s="23" t="s">
        <v>39</v>
      </c>
      <c r="E27" s="64"/>
      <c r="F27" s="64"/>
      <c r="G27" s="182">
        <v>0</v>
      </c>
      <c r="H27" s="182">
        <v>0</v>
      </c>
      <c r="I27" s="182">
        <v>0</v>
      </c>
      <c r="J27" s="182">
        <v>0</v>
      </c>
      <c r="K27" s="182">
        <v>22.5</v>
      </c>
    </row>
    <row r="28" spans="2:11">
      <c r="B28" s="44" t="s">
        <v>303</v>
      </c>
      <c r="C28" s="32" t="s">
        <v>304</v>
      </c>
      <c r="D28" s="23" t="s">
        <v>39</v>
      </c>
      <c r="E28" s="64"/>
      <c r="F28" s="64"/>
      <c r="G28" s="182">
        <v>6109.5046147304984</v>
      </c>
      <c r="H28" s="182">
        <v>5908.5690664599988</v>
      </c>
      <c r="I28" s="182">
        <v>5923.8492058500005</v>
      </c>
      <c r="J28" s="182">
        <v>6704.6977737060006</v>
      </c>
      <c r="K28" s="182">
        <v>7981.8647405110978</v>
      </c>
    </row>
    <row r="29" spans="2:11">
      <c r="B29" s="44" t="s">
        <v>305</v>
      </c>
      <c r="C29" s="77" t="s">
        <v>300</v>
      </c>
      <c r="D29" s="23" t="s">
        <v>39</v>
      </c>
      <c r="E29" s="64"/>
      <c r="F29" s="64"/>
      <c r="G29" s="182">
        <v>6081.5980775304988</v>
      </c>
      <c r="H29" s="182">
        <v>5904.9690664599984</v>
      </c>
      <c r="I29" s="182">
        <v>5480.825788090001</v>
      </c>
      <c r="J29" s="182">
        <v>6312.6642498960009</v>
      </c>
      <c r="K29" s="182">
        <v>7650.4451009410977</v>
      </c>
    </row>
    <row r="30" spans="2:11">
      <c r="B30" s="44" t="s">
        <v>306</v>
      </c>
      <c r="C30" s="77" t="s">
        <v>302</v>
      </c>
      <c r="D30" s="23" t="s">
        <v>39</v>
      </c>
      <c r="E30" s="65"/>
      <c r="F30" s="65"/>
      <c r="G30" s="182">
        <v>27.906537200000002</v>
      </c>
      <c r="H30" s="182">
        <v>3.6</v>
      </c>
      <c r="I30" s="182">
        <v>443.02341775999997</v>
      </c>
      <c r="J30" s="182">
        <v>392.03352381000002</v>
      </c>
      <c r="K30" s="182">
        <v>331.41963957000002</v>
      </c>
    </row>
    <row r="31" spans="2:11">
      <c r="B31" s="44" t="s">
        <v>307</v>
      </c>
      <c r="C31" s="32" t="s">
        <v>308</v>
      </c>
      <c r="D31" s="23" t="s">
        <v>39</v>
      </c>
      <c r="E31" s="65"/>
      <c r="F31" s="65"/>
      <c r="G31" s="182">
        <v>2.2404686955269426E-2</v>
      </c>
      <c r="H31" s="182">
        <v>2.1123916958458722E-2</v>
      </c>
      <c r="I31" s="182">
        <v>4.9511530174640939E-2</v>
      </c>
      <c r="J31" s="182">
        <v>-5.2516364685288863E-3</v>
      </c>
      <c r="K31" s="182">
        <v>7.3265629616798833E-3</v>
      </c>
    </row>
    <row r="32" spans="2:11">
      <c r="B32" s="44" t="s">
        <v>309</v>
      </c>
      <c r="C32" s="77" t="s">
        <v>300</v>
      </c>
      <c r="D32" s="23" t="s">
        <v>39</v>
      </c>
      <c r="E32" s="65"/>
      <c r="F32" s="65"/>
      <c r="G32" s="182">
        <v>-1.0856943030375987E-2</v>
      </c>
      <c r="H32" s="182">
        <v>4.2886907991487533E-2</v>
      </c>
      <c r="I32" s="182">
        <v>8.2830701721832156E-3</v>
      </c>
      <c r="J32" s="182">
        <v>-3.2203964656218886E-3</v>
      </c>
      <c r="K32" s="182">
        <v>2.7910028584301472E-3</v>
      </c>
    </row>
    <row r="33" spans="2:11">
      <c r="B33" s="45" t="s">
        <v>310</v>
      </c>
      <c r="C33" s="81" t="s">
        <v>302</v>
      </c>
      <c r="D33" s="35" t="s">
        <v>39</v>
      </c>
      <c r="E33" s="75"/>
      <c r="F33" s="75"/>
      <c r="G33" s="182">
        <v>3.3261629985645413E-2</v>
      </c>
      <c r="H33" s="182">
        <v>-2.1762991033028811E-2</v>
      </c>
      <c r="I33" s="182">
        <v>4.1228460002457723E-2</v>
      </c>
      <c r="J33" s="182">
        <v>-2.0312400029069977E-3</v>
      </c>
      <c r="K33" s="182">
        <v>4.5355601032497361E-3</v>
      </c>
    </row>
    <row r="34" spans="2:11">
      <c r="B34" s="42" t="s">
        <v>61</v>
      </c>
      <c r="C34" s="30" t="s">
        <v>311</v>
      </c>
      <c r="D34" s="23" t="s">
        <v>39</v>
      </c>
      <c r="E34" s="75"/>
      <c r="F34" s="75"/>
      <c r="G34" s="182">
        <v>1808400.67862625</v>
      </c>
      <c r="H34" s="182">
        <v>2002755.8833457041</v>
      </c>
      <c r="I34" s="182">
        <v>1761102.7700315998</v>
      </c>
      <c r="J34" s="182">
        <v>2290170.44853009</v>
      </c>
      <c r="K34" s="182">
        <v>2649251.7082730494</v>
      </c>
    </row>
    <row r="35" spans="2:11">
      <c r="B35" s="44" t="s">
        <v>312</v>
      </c>
      <c r="C35" s="32" t="s">
        <v>313</v>
      </c>
      <c r="D35" s="23" t="s">
        <v>39</v>
      </c>
      <c r="E35" s="64"/>
      <c r="F35" s="64"/>
      <c r="G35" s="182">
        <v>1369988.9955394501</v>
      </c>
      <c r="H35" s="182">
        <v>1530353.97078247</v>
      </c>
      <c r="I35" s="182">
        <v>1563512.0352266654</v>
      </c>
      <c r="J35" s="182">
        <v>1727922.9810424601</v>
      </c>
      <c r="K35" s="182">
        <v>2014843.1337591</v>
      </c>
    </row>
    <row r="36" spans="2:11">
      <c r="B36" s="44" t="s">
        <v>314</v>
      </c>
      <c r="C36" s="32" t="s">
        <v>315</v>
      </c>
      <c r="D36" s="23" t="s">
        <v>39</v>
      </c>
      <c r="E36" s="64"/>
      <c r="F36" s="64"/>
      <c r="G36" s="182">
        <v>269552.86974837002</v>
      </c>
      <c r="H36" s="182">
        <v>287407.160339494</v>
      </c>
      <c r="I36" s="182">
        <v>6801.3139119536154</v>
      </c>
      <c r="J36" s="182">
        <v>352800.52292583999</v>
      </c>
      <c r="K36" s="182">
        <v>430700.22139306902</v>
      </c>
    </row>
    <row r="37" spans="2:11">
      <c r="B37" s="45" t="s">
        <v>316</v>
      </c>
      <c r="C37" s="34" t="s">
        <v>317</v>
      </c>
      <c r="D37" s="35" t="s">
        <v>39</v>
      </c>
      <c r="E37" s="75"/>
      <c r="F37" s="75"/>
      <c r="G37" s="182">
        <v>168858.81333843002</v>
      </c>
      <c r="H37" s="182">
        <v>184994.75222373998</v>
      </c>
      <c r="I37" s="182">
        <v>190789.42089298071</v>
      </c>
      <c r="J37" s="182">
        <v>209446.94456179001</v>
      </c>
      <c r="K37" s="182">
        <v>203708.35312088003</v>
      </c>
    </row>
    <row r="38" spans="2:11">
      <c r="B38" s="42" t="s">
        <v>63</v>
      </c>
      <c r="C38" s="30" t="s">
        <v>318</v>
      </c>
      <c r="D38" s="23" t="s">
        <v>39</v>
      </c>
      <c r="E38" s="64"/>
      <c r="F38" s="64"/>
      <c r="G38" s="182">
        <v>971792.3291357467</v>
      </c>
      <c r="H38" s="182">
        <v>1042317.8252316499</v>
      </c>
      <c r="I38" s="182">
        <v>1365564.7561978495</v>
      </c>
      <c r="J38" s="182">
        <v>1304191.0504908725</v>
      </c>
      <c r="K38" s="182">
        <v>1052537.9013894503</v>
      </c>
    </row>
    <row r="39" spans="2:11">
      <c r="B39" s="44" t="s">
        <v>319</v>
      </c>
      <c r="C39" s="32" t="s">
        <v>320</v>
      </c>
      <c r="D39" s="23" t="s">
        <v>39</v>
      </c>
      <c r="E39" s="64"/>
      <c r="F39" s="64"/>
      <c r="G39" s="182">
        <v>0</v>
      </c>
      <c r="H39" s="182">
        <v>0</v>
      </c>
      <c r="I39" s="182">
        <v>0</v>
      </c>
      <c r="J39" s="182">
        <v>0</v>
      </c>
      <c r="K39" s="182">
        <v>74676.343138740005</v>
      </c>
    </row>
    <row r="40" spans="2:11">
      <c r="B40" s="44" t="s">
        <v>321</v>
      </c>
      <c r="C40" s="77" t="s">
        <v>322</v>
      </c>
      <c r="D40" s="23" t="s">
        <v>39</v>
      </c>
      <c r="E40" s="64"/>
      <c r="F40" s="64"/>
      <c r="G40" s="182">
        <v>0</v>
      </c>
      <c r="H40" s="182">
        <v>0</v>
      </c>
      <c r="I40" s="182">
        <v>0</v>
      </c>
      <c r="J40" s="182">
        <v>0</v>
      </c>
      <c r="K40" s="182">
        <v>0</v>
      </c>
    </row>
    <row r="41" spans="2:11">
      <c r="B41" s="44" t="s">
        <v>323</v>
      </c>
      <c r="C41" s="77" t="s">
        <v>324</v>
      </c>
      <c r="D41" s="23" t="s">
        <v>39</v>
      </c>
      <c r="E41" s="64"/>
      <c r="F41" s="64"/>
      <c r="G41" s="182">
        <v>0</v>
      </c>
      <c r="H41" s="182">
        <v>0</v>
      </c>
      <c r="I41" s="182">
        <v>0</v>
      </c>
      <c r="J41" s="182">
        <v>0</v>
      </c>
      <c r="K41" s="182">
        <v>0</v>
      </c>
    </row>
    <row r="42" spans="2:11">
      <c r="B42" s="44" t="s">
        <v>325</v>
      </c>
      <c r="C42" s="77" t="s">
        <v>326</v>
      </c>
      <c r="D42" s="23" t="s">
        <v>39</v>
      </c>
      <c r="E42" s="64"/>
      <c r="F42" s="64"/>
      <c r="G42" s="182">
        <v>0</v>
      </c>
      <c r="H42" s="182">
        <v>0</v>
      </c>
      <c r="I42" s="182">
        <v>0</v>
      </c>
      <c r="J42" s="182">
        <v>0</v>
      </c>
      <c r="K42" s="182">
        <v>0</v>
      </c>
    </row>
    <row r="43" spans="2:11">
      <c r="B43" s="44" t="s">
        <v>327</v>
      </c>
      <c r="C43" s="77" t="s">
        <v>328</v>
      </c>
      <c r="D43" s="23" t="s">
        <v>39</v>
      </c>
      <c r="E43" s="64"/>
      <c r="F43" s="64"/>
      <c r="G43" s="182">
        <v>0</v>
      </c>
      <c r="H43" s="182">
        <v>0</v>
      </c>
      <c r="I43" s="182">
        <v>0</v>
      </c>
      <c r="J43" s="182">
        <v>0</v>
      </c>
      <c r="K43" s="182">
        <v>74676.343138740005</v>
      </c>
    </row>
    <row r="44" spans="2:11">
      <c r="B44" s="44" t="s">
        <v>329</v>
      </c>
      <c r="C44" s="77" t="s">
        <v>330</v>
      </c>
      <c r="D44" s="23" t="s">
        <v>39</v>
      </c>
      <c r="E44" s="64"/>
      <c r="F44" s="64"/>
      <c r="G44" s="182">
        <v>0</v>
      </c>
      <c r="H44" s="182">
        <v>0</v>
      </c>
      <c r="I44" s="182">
        <v>0</v>
      </c>
      <c r="J44" s="182">
        <v>0</v>
      </c>
      <c r="K44" s="182">
        <v>0</v>
      </c>
    </row>
    <row r="45" spans="2:11">
      <c r="B45" s="44" t="s">
        <v>331</v>
      </c>
      <c r="C45" s="32" t="s">
        <v>332</v>
      </c>
      <c r="D45" s="23" t="s">
        <v>39</v>
      </c>
      <c r="E45" s="64"/>
      <c r="F45" s="64"/>
      <c r="G45" s="182">
        <v>971792.3291357467</v>
      </c>
      <c r="H45" s="182">
        <v>1042317.8252316499</v>
      </c>
      <c r="I45" s="182">
        <v>1365564.7561978495</v>
      </c>
      <c r="J45" s="182">
        <v>1304191.0504908725</v>
      </c>
      <c r="K45" s="182">
        <v>977861.55825071037</v>
      </c>
    </row>
    <row r="46" spans="2:11">
      <c r="B46" s="44" t="s">
        <v>333</v>
      </c>
      <c r="C46" s="77" t="s">
        <v>201</v>
      </c>
      <c r="D46" s="23" t="s">
        <v>39</v>
      </c>
      <c r="E46" s="64"/>
      <c r="F46" s="64"/>
      <c r="G46" s="182">
        <v>594403.34007385664</v>
      </c>
      <c r="H46" s="182">
        <v>702663.0740848399</v>
      </c>
      <c r="I46" s="182">
        <v>1148178.9596705996</v>
      </c>
      <c r="J46" s="182">
        <v>746219.36593139218</v>
      </c>
      <c r="K46" s="182">
        <v>725117.63495683041</v>
      </c>
    </row>
    <row r="47" spans="2:11">
      <c r="B47" s="44" t="s">
        <v>334</v>
      </c>
      <c r="C47" s="77" t="s">
        <v>203</v>
      </c>
      <c r="D47" s="23" t="s">
        <v>39</v>
      </c>
      <c r="E47" s="64"/>
      <c r="F47" s="64"/>
      <c r="G47" s="182">
        <v>377388.98906189</v>
      </c>
      <c r="H47" s="182">
        <v>339654.75114680995</v>
      </c>
      <c r="I47" s="182">
        <v>217385.79652725</v>
      </c>
      <c r="J47" s="182">
        <v>557971.68455948029</v>
      </c>
      <c r="K47" s="182">
        <v>252743.92329388001</v>
      </c>
    </row>
    <row r="48" spans="2:11" ht="33.75" customHeight="1">
      <c r="B48" s="44" t="s">
        <v>335</v>
      </c>
      <c r="C48" s="90" t="s">
        <v>336</v>
      </c>
      <c r="D48" s="91" t="s">
        <v>39</v>
      </c>
      <c r="E48" s="64"/>
      <c r="F48" s="64"/>
      <c r="G48" s="182">
        <v>0</v>
      </c>
      <c r="H48" s="182">
        <v>0</v>
      </c>
      <c r="I48" s="182">
        <v>0</v>
      </c>
      <c r="J48" s="182">
        <v>0</v>
      </c>
      <c r="K48" s="182">
        <v>0</v>
      </c>
    </row>
    <row r="49" spans="2:11">
      <c r="B49" s="44" t="s">
        <v>337</v>
      </c>
      <c r="C49" s="77" t="s">
        <v>338</v>
      </c>
      <c r="D49" s="91" t="s">
        <v>39</v>
      </c>
      <c r="E49" s="64"/>
      <c r="F49" s="64"/>
      <c r="G49" s="182">
        <v>0</v>
      </c>
      <c r="H49" s="182">
        <v>0</v>
      </c>
      <c r="I49" s="182"/>
      <c r="J49" s="182">
        <v>0</v>
      </c>
      <c r="K49" s="182">
        <v>0</v>
      </c>
    </row>
    <row r="50" spans="2:11">
      <c r="B50" s="44" t="s">
        <v>339</v>
      </c>
      <c r="C50" s="78" t="s">
        <v>340</v>
      </c>
      <c r="D50" s="91" t="s">
        <v>39</v>
      </c>
      <c r="E50" s="64"/>
      <c r="F50" s="64"/>
      <c r="G50" s="182">
        <v>0</v>
      </c>
      <c r="H50" s="182">
        <v>0</v>
      </c>
      <c r="I50" s="182">
        <v>0</v>
      </c>
      <c r="J50" s="182">
        <v>0</v>
      </c>
      <c r="K50" s="182">
        <v>0</v>
      </c>
    </row>
    <row r="51" spans="2:11">
      <c r="B51" s="44" t="s">
        <v>341</v>
      </c>
      <c r="C51" s="78" t="s">
        <v>263</v>
      </c>
      <c r="D51" s="91" t="s">
        <v>39</v>
      </c>
      <c r="E51" s="64"/>
      <c r="F51" s="64"/>
      <c r="G51" s="182">
        <v>0</v>
      </c>
      <c r="H51" s="182">
        <v>0</v>
      </c>
      <c r="I51" s="182">
        <v>0</v>
      </c>
      <c r="J51" s="182">
        <v>0</v>
      </c>
      <c r="K51" s="182">
        <v>0</v>
      </c>
    </row>
    <row r="52" spans="2:11">
      <c r="B52" s="44" t="s">
        <v>342</v>
      </c>
      <c r="C52" s="78" t="s">
        <v>265</v>
      </c>
      <c r="D52" s="91" t="s">
        <v>39</v>
      </c>
      <c r="E52" s="64"/>
      <c r="F52" s="64"/>
      <c r="G52" s="182">
        <v>0</v>
      </c>
      <c r="H52" s="182">
        <v>0</v>
      </c>
      <c r="I52" s="182">
        <v>0</v>
      </c>
      <c r="J52" s="182">
        <v>0</v>
      </c>
      <c r="K52" s="182">
        <v>0</v>
      </c>
    </row>
    <row r="53" spans="2:11">
      <c r="B53" s="25" t="s">
        <v>343</v>
      </c>
      <c r="C53" s="83" t="s">
        <v>267</v>
      </c>
      <c r="D53" s="92" t="s">
        <v>39</v>
      </c>
      <c r="E53" s="64"/>
      <c r="F53" s="64"/>
      <c r="G53" s="182">
        <v>0</v>
      </c>
      <c r="H53" s="182">
        <v>0</v>
      </c>
      <c r="I53" s="182">
        <v>0</v>
      </c>
      <c r="J53" s="182">
        <v>0</v>
      </c>
      <c r="K53" s="182">
        <v>0</v>
      </c>
    </row>
  </sheetData>
  <mergeCells count="4">
    <mergeCell ref="B5:C6"/>
    <mergeCell ref="E4:K5"/>
    <mergeCell ref="E3:K3"/>
    <mergeCell ref="E2:K2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99"/>
  <sheetViews>
    <sheetView showGridLines="0" zoomScale="115" zoomScaleNormal="115" workbookViewId="0">
      <pane xSplit="4" ySplit="1" topLeftCell="G2" activePane="bottomRight" state="frozen"/>
      <selection activeCell="F34" sqref="F34"/>
      <selection pane="topRight" activeCell="F34" sqref="F34"/>
      <selection pane="bottomLeft" activeCell="F34" sqref="F34"/>
      <selection pane="bottomRight" activeCell="K9" sqref="K9:K21"/>
    </sheetView>
  </sheetViews>
  <sheetFormatPr baseColWidth="10" defaultColWidth="11.42578125" defaultRowHeight="15"/>
  <cols>
    <col min="1" max="2" width="11.42578125" style="93"/>
    <col min="3" max="3" width="58" style="93" customWidth="1"/>
    <col min="4" max="4" width="11.42578125" style="93"/>
    <col min="5" max="6" width="0" style="59" hidden="1" customWidth="1"/>
    <col min="7" max="11" width="11.42578125" style="99"/>
    <col min="12" max="16384" width="11.42578125" style="93"/>
  </cols>
  <sheetData>
    <row r="1" spans="2:11" customFormat="1">
      <c r="B1" s="13" t="s">
        <v>26</v>
      </c>
      <c r="E1">
        <v>3</v>
      </c>
      <c r="F1">
        <v>3</v>
      </c>
      <c r="K1" s="183"/>
    </row>
    <row r="2" spans="2:11" ht="15.75">
      <c r="B2" s="60" t="s">
        <v>27</v>
      </c>
      <c r="C2" s="61"/>
      <c r="D2" s="62"/>
      <c r="E2" s="248" t="str">
        <f>+Indice!H25</f>
        <v>Gobierno General Consolidado</v>
      </c>
      <c r="F2" s="248"/>
      <c r="G2" s="248"/>
      <c r="H2" s="248"/>
      <c r="I2" s="248"/>
      <c r="J2" s="248"/>
      <c r="K2" s="248"/>
    </row>
    <row r="3" spans="2:11" ht="15.75">
      <c r="B3" s="60" t="s">
        <v>344</v>
      </c>
      <c r="C3" s="66"/>
      <c r="D3" s="67"/>
      <c r="E3" s="248" t="s">
        <v>29</v>
      </c>
      <c r="F3" s="248"/>
      <c r="G3" s="248"/>
      <c r="H3" s="248"/>
      <c r="I3" s="248"/>
      <c r="J3" s="248"/>
      <c r="K3" s="248"/>
    </row>
    <row r="4" spans="2:11" ht="15" customHeight="1">
      <c r="B4" s="20"/>
      <c r="C4" s="21"/>
      <c r="D4" s="22"/>
      <c r="E4" s="244" t="s">
        <v>506</v>
      </c>
      <c r="F4" s="245"/>
      <c r="G4" s="245"/>
      <c r="H4" s="245"/>
      <c r="I4" s="245"/>
      <c r="J4" s="245"/>
      <c r="K4" s="245"/>
    </row>
    <row r="5" spans="2:11" ht="15" customHeight="1">
      <c r="B5" s="252" t="s">
        <v>345</v>
      </c>
      <c r="C5" s="253"/>
      <c r="D5" s="23"/>
      <c r="E5" s="246"/>
      <c r="F5" s="247"/>
      <c r="G5" s="247"/>
      <c r="H5" s="247"/>
      <c r="I5" s="247"/>
      <c r="J5" s="247"/>
      <c r="K5" s="247"/>
    </row>
    <row r="6" spans="2:11">
      <c r="B6" s="252"/>
      <c r="C6" s="253"/>
      <c r="D6" s="23"/>
      <c r="E6" s="63"/>
      <c r="F6" s="63"/>
      <c r="G6" s="63"/>
      <c r="H6" s="63"/>
      <c r="I6" s="63"/>
      <c r="J6" s="63"/>
      <c r="K6" s="229"/>
    </row>
    <row r="7" spans="2:11">
      <c r="B7" s="84"/>
      <c r="C7" s="85"/>
      <c r="D7" s="23"/>
      <c r="E7" s="27" t="s">
        <v>31</v>
      </c>
      <c r="F7" s="27" t="s">
        <v>32</v>
      </c>
      <c r="G7" s="27" t="s">
        <v>33</v>
      </c>
      <c r="H7" s="27" t="s">
        <v>34</v>
      </c>
      <c r="I7" s="27" t="s">
        <v>35</v>
      </c>
      <c r="J7" s="27" t="s">
        <v>36</v>
      </c>
      <c r="K7" s="27" t="s">
        <v>748</v>
      </c>
    </row>
    <row r="8" spans="2:11">
      <c r="B8" s="72" t="s">
        <v>346</v>
      </c>
      <c r="C8" s="73" t="s">
        <v>347</v>
      </c>
      <c r="D8" s="86" t="s">
        <v>39</v>
      </c>
      <c r="E8" s="74"/>
      <c r="F8" s="74"/>
      <c r="G8" s="74"/>
      <c r="H8" s="74"/>
      <c r="I8" s="74"/>
      <c r="J8" s="74"/>
      <c r="K8" s="74"/>
    </row>
    <row r="9" spans="2:11">
      <c r="B9" s="79" t="s">
        <v>71</v>
      </c>
      <c r="C9" s="94" t="s">
        <v>348</v>
      </c>
      <c r="D9" s="35" t="s">
        <v>39</v>
      </c>
      <c r="E9" s="75"/>
      <c r="F9" s="75"/>
      <c r="G9" s="75"/>
      <c r="H9" s="75"/>
      <c r="I9" s="75"/>
      <c r="J9" s="75"/>
      <c r="K9" s="75"/>
    </row>
    <row r="10" spans="2:11">
      <c r="B10" s="42" t="s">
        <v>73</v>
      </c>
      <c r="C10" s="76" t="s">
        <v>349</v>
      </c>
      <c r="D10" s="23" t="s">
        <v>39</v>
      </c>
      <c r="E10" s="64"/>
      <c r="F10" s="64"/>
      <c r="G10" s="64"/>
      <c r="H10" s="64"/>
      <c r="I10" s="64"/>
      <c r="J10" s="64"/>
      <c r="K10" s="64"/>
    </row>
    <row r="11" spans="2:11">
      <c r="B11" s="44" t="s">
        <v>350</v>
      </c>
      <c r="C11" s="77" t="s">
        <v>351</v>
      </c>
      <c r="D11" s="23" t="s">
        <v>39</v>
      </c>
      <c r="E11" s="64"/>
      <c r="F11" s="64"/>
      <c r="G11" s="64"/>
      <c r="H11" s="64"/>
      <c r="I11" s="64"/>
      <c r="J11" s="64"/>
      <c r="K11" s="64"/>
    </row>
    <row r="12" spans="2:11">
      <c r="B12" s="44" t="s">
        <v>352</v>
      </c>
      <c r="C12" s="77" t="s">
        <v>353</v>
      </c>
      <c r="D12" s="23" t="s">
        <v>39</v>
      </c>
      <c r="E12" s="64"/>
      <c r="F12" s="64"/>
      <c r="G12" s="64"/>
      <c r="H12" s="64"/>
      <c r="I12" s="64"/>
      <c r="J12" s="64"/>
      <c r="K12" s="64"/>
    </row>
    <row r="13" spans="2:11">
      <c r="B13" s="44" t="s">
        <v>354</v>
      </c>
      <c r="C13" s="77" t="s">
        <v>355</v>
      </c>
      <c r="D13" s="23" t="s">
        <v>39</v>
      </c>
      <c r="E13" s="64"/>
      <c r="F13" s="64"/>
      <c r="G13" s="64"/>
      <c r="H13" s="64"/>
      <c r="I13" s="64"/>
      <c r="J13" s="64"/>
      <c r="K13" s="64"/>
    </row>
    <row r="14" spans="2:11">
      <c r="B14" s="44" t="s">
        <v>356</v>
      </c>
      <c r="C14" s="77" t="s">
        <v>357</v>
      </c>
      <c r="D14" s="23" t="s">
        <v>39</v>
      </c>
      <c r="E14" s="75"/>
      <c r="F14" s="75"/>
      <c r="G14" s="75"/>
      <c r="H14" s="75"/>
      <c r="I14" s="75"/>
      <c r="J14" s="75"/>
      <c r="K14" s="75"/>
    </row>
    <row r="15" spans="2:11">
      <c r="B15" s="42" t="s">
        <v>75</v>
      </c>
      <c r="C15" s="76" t="s">
        <v>358</v>
      </c>
      <c r="D15" s="23" t="s">
        <v>39</v>
      </c>
      <c r="E15" s="64"/>
      <c r="F15" s="64"/>
      <c r="G15" s="64"/>
      <c r="H15" s="64"/>
      <c r="I15" s="64"/>
      <c r="J15" s="64"/>
      <c r="K15" s="64"/>
    </row>
    <row r="16" spans="2:11">
      <c r="B16" s="42" t="s">
        <v>77</v>
      </c>
      <c r="C16" s="76" t="s">
        <v>359</v>
      </c>
      <c r="D16" s="23" t="s">
        <v>39</v>
      </c>
      <c r="E16" s="64"/>
      <c r="F16" s="64"/>
      <c r="G16" s="64"/>
      <c r="H16" s="64"/>
      <c r="I16" s="64"/>
      <c r="J16" s="64"/>
      <c r="K16" s="64"/>
    </row>
    <row r="17" spans="2:11">
      <c r="B17" s="42" t="s">
        <v>79</v>
      </c>
      <c r="C17" s="76" t="s">
        <v>360</v>
      </c>
      <c r="D17" s="23" t="s">
        <v>39</v>
      </c>
      <c r="E17" s="64"/>
      <c r="F17" s="64"/>
      <c r="G17" s="64"/>
      <c r="H17" s="64"/>
      <c r="I17" s="64"/>
      <c r="J17" s="64"/>
      <c r="K17" s="64"/>
    </row>
    <row r="18" spans="2:11">
      <c r="B18" s="44" t="s">
        <v>361</v>
      </c>
      <c r="C18" s="77" t="s">
        <v>362</v>
      </c>
      <c r="D18" s="23" t="s">
        <v>39</v>
      </c>
      <c r="E18" s="64"/>
      <c r="F18" s="64"/>
      <c r="G18" s="64"/>
      <c r="H18" s="64"/>
      <c r="I18" s="64"/>
      <c r="J18" s="64"/>
      <c r="K18" s="64"/>
    </row>
    <row r="19" spans="2:11">
      <c r="B19" s="44" t="s">
        <v>363</v>
      </c>
      <c r="C19" s="77" t="s">
        <v>364</v>
      </c>
      <c r="D19" s="23" t="s">
        <v>39</v>
      </c>
      <c r="E19" s="64"/>
      <c r="F19" s="64"/>
      <c r="G19" s="64"/>
      <c r="H19" s="64"/>
      <c r="I19" s="64"/>
      <c r="J19" s="64"/>
      <c r="K19" s="64"/>
    </row>
    <row r="20" spans="2:11">
      <c r="B20" s="44" t="s">
        <v>365</v>
      </c>
      <c r="C20" s="77" t="s">
        <v>366</v>
      </c>
      <c r="D20" s="23" t="s">
        <v>39</v>
      </c>
      <c r="E20" s="64"/>
      <c r="F20" s="64"/>
      <c r="G20" s="64"/>
      <c r="H20" s="64"/>
      <c r="I20" s="64"/>
      <c r="J20" s="64"/>
      <c r="K20" s="64"/>
    </row>
    <row r="21" spans="2:11">
      <c r="B21" s="44" t="s">
        <v>367</v>
      </c>
      <c r="C21" s="77" t="s">
        <v>368</v>
      </c>
      <c r="D21" s="23" t="s">
        <v>39</v>
      </c>
      <c r="E21" s="64"/>
      <c r="F21" s="64"/>
      <c r="G21" s="64"/>
      <c r="H21" s="64"/>
      <c r="I21" s="64"/>
      <c r="J21" s="64"/>
      <c r="K21" s="64"/>
    </row>
    <row r="22" spans="2:11">
      <c r="B22" s="95" t="s">
        <v>86</v>
      </c>
      <c r="C22" s="96" t="s">
        <v>369</v>
      </c>
      <c r="D22" s="97" t="s">
        <v>39</v>
      </c>
      <c r="E22" s="64"/>
      <c r="F22" s="64"/>
      <c r="G22" s="64"/>
      <c r="H22" s="64"/>
      <c r="I22" s="64"/>
      <c r="J22" s="64"/>
      <c r="K22" s="64"/>
    </row>
    <row r="23" spans="2:11">
      <c r="B23" s="44" t="s">
        <v>370</v>
      </c>
      <c r="C23" s="32" t="s">
        <v>371</v>
      </c>
      <c r="D23" s="23" t="s">
        <v>39</v>
      </c>
      <c r="E23" s="65"/>
      <c r="F23" s="65"/>
      <c r="G23" s="65"/>
      <c r="H23" s="65"/>
      <c r="I23" s="65"/>
      <c r="J23" s="65"/>
      <c r="K23" s="65"/>
    </row>
    <row r="24" spans="2:11">
      <c r="B24" s="44" t="s">
        <v>372</v>
      </c>
      <c r="C24" s="32" t="s">
        <v>373</v>
      </c>
      <c r="D24" s="23" t="s">
        <v>39</v>
      </c>
      <c r="E24" s="65"/>
      <c r="F24" s="65"/>
      <c r="G24" s="65"/>
      <c r="H24" s="65"/>
      <c r="I24" s="65"/>
      <c r="J24" s="65"/>
      <c r="K24" s="65"/>
    </row>
    <row r="25" spans="2:11">
      <c r="B25" s="44" t="s">
        <v>374</v>
      </c>
      <c r="C25" s="32" t="s">
        <v>375</v>
      </c>
      <c r="D25" s="23" t="s">
        <v>39</v>
      </c>
      <c r="E25" s="64"/>
      <c r="F25" s="64"/>
      <c r="G25" s="64"/>
      <c r="H25" s="64"/>
      <c r="I25" s="64"/>
      <c r="J25" s="64"/>
      <c r="K25" s="64"/>
    </row>
    <row r="26" spans="2:11">
      <c r="B26" s="44" t="s">
        <v>376</v>
      </c>
      <c r="C26" s="32" t="s">
        <v>377</v>
      </c>
      <c r="D26" s="23" t="s">
        <v>39</v>
      </c>
      <c r="E26" s="75"/>
      <c r="F26" s="75"/>
      <c r="G26" s="75"/>
      <c r="H26" s="75"/>
      <c r="I26" s="75"/>
      <c r="J26" s="75"/>
      <c r="K26" s="75"/>
    </row>
    <row r="27" spans="2:11">
      <c r="B27" s="44" t="s">
        <v>378</v>
      </c>
      <c r="C27" s="32" t="s">
        <v>379</v>
      </c>
      <c r="D27" s="23" t="s">
        <v>39</v>
      </c>
      <c r="E27" s="64"/>
      <c r="F27" s="64"/>
      <c r="G27" s="64"/>
      <c r="H27" s="64"/>
      <c r="I27" s="64"/>
      <c r="J27" s="64"/>
      <c r="K27" s="64"/>
    </row>
    <row r="28" spans="2:11">
      <c r="B28" s="44" t="s">
        <v>380</v>
      </c>
      <c r="C28" s="32" t="s">
        <v>381</v>
      </c>
      <c r="D28" s="23" t="s">
        <v>39</v>
      </c>
      <c r="E28" s="64"/>
      <c r="F28" s="64"/>
      <c r="G28" s="64"/>
      <c r="H28" s="64"/>
      <c r="I28" s="64"/>
      <c r="J28" s="64"/>
      <c r="K28" s="64"/>
    </row>
    <row r="29" spans="2:11">
      <c r="B29" s="44" t="s">
        <v>382</v>
      </c>
      <c r="C29" s="32" t="s">
        <v>383</v>
      </c>
      <c r="D29" s="23" t="s">
        <v>39</v>
      </c>
      <c r="E29" s="64"/>
      <c r="F29" s="64"/>
      <c r="G29" s="64"/>
      <c r="H29" s="64"/>
      <c r="I29" s="64"/>
      <c r="J29" s="64"/>
      <c r="K29" s="64"/>
    </row>
    <row r="30" spans="2:11">
      <c r="B30" s="44" t="s">
        <v>384</v>
      </c>
      <c r="C30" s="32" t="s">
        <v>385</v>
      </c>
      <c r="D30" s="23" t="s">
        <v>39</v>
      </c>
      <c r="E30" s="65"/>
      <c r="F30" s="65"/>
      <c r="G30" s="65"/>
      <c r="H30" s="65"/>
      <c r="I30" s="65"/>
      <c r="J30" s="65"/>
      <c r="K30" s="65"/>
    </row>
    <row r="31" spans="2:11">
      <c r="B31" s="42" t="s">
        <v>88</v>
      </c>
      <c r="C31" s="76" t="s">
        <v>386</v>
      </c>
      <c r="D31" s="23" t="s">
        <v>39</v>
      </c>
      <c r="E31" s="65"/>
      <c r="F31" s="65"/>
      <c r="G31" s="65"/>
      <c r="H31" s="65"/>
      <c r="I31" s="65"/>
      <c r="J31" s="65"/>
      <c r="K31" s="65"/>
    </row>
    <row r="32" spans="2:11">
      <c r="B32" s="44" t="s">
        <v>387</v>
      </c>
      <c r="C32" s="77" t="s">
        <v>388</v>
      </c>
      <c r="D32" s="23" t="s">
        <v>39</v>
      </c>
      <c r="E32" s="65"/>
      <c r="F32" s="65"/>
      <c r="G32" s="65"/>
      <c r="H32" s="65"/>
      <c r="I32" s="65"/>
      <c r="J32" s="65"/>
      <c r="K32" s="65"/>
    </row>
    <row r="33" spans="2:11">
      <c r="B33" s="44" t="s">
        <v>389</v>
      </c>
      <c r="C33" s="77" t="s">
        <v>390</v>
      </c>
      <c r="D33" s="23" t="s">
        <v>39</v>
      </c>
      <c r="E33" s="75"/>
      <c r="F33" s="75"/>
      <c r="G33" s="75"/>
      <c r="H33" s="75"/>
      <c r="I33" s="75"/>
      <c r="J33" s="75"/>
      <c r="K33" s="75"/>
    </row>
    <row r="34" spans="2:11">
      <c r="B34" s="44" t="s">
        <v>391</v>
      </c>
      <c r="C34" s="77" t="s">
        <v>392</v>
      </c>
      <c r="D34" s="23" t="s">
        <v>39</v>
      </c>
      <c r="E34" s="75"/>
      <c r="F34" s="75"/>
      <c r="G34" s="75"/>
      <c r="H34" s="75"/>
      <c r="I34" s="75"/>
      <c r="J34" s="75"/>
      <c r="K34" s="75"/>
    </row>
    <row r="35" spans="2:11">
      <c r="B35" s="44" t="s">
        <v>393</v>
      </c>
      <c r="C35" s="77" t="s">
        <v>394</v>
      </c>
      <c r="D35" s="23" t="s">
        <v>39</v>
      </c>
      <c r="E35" s="64"/>
      <c r="F35" s="64"/>
      <c r="G35" s="64"/>
      <c r="H35" s="64"/>
      <c r="I35" s="64"/>
      <c r="J35" s="64"/>
      <c r="K35" s="64"/>
    </row>
    <row r="36" spans="2:11">
      <c r="B36" s="44" t="s">
        <v>395</v>
      </c>
      <c r="C36" s="77" t="s">
        <v>396</v>
      </c>
      <c r="D36" s="23" t="s">
        <v>39</v>
      </c>
      <c r="E36" s="64"/>
      <c r="F36" s="64"/>
      <c r="G36" s="64"/>
      <c r="H36" s="64"/>
      <c r="I36" s="64"/>
      <c r="J36" s="64"/>
      <c r="K36" s="64"/>
    </row>
    <row r="37" spans="2:11">
      <c r="B37" s="44" t="s">
        <v>397</v>
      </c>
      <c r="C37" s="77" t="s">
        <v>398</v>
      </c>
      <c r="D37" s="23" t="s">
        <v>39</v>
      </c>
      <c r="E37" s="75"/>
      <c r="F37" s="75"/>
      <c r="G37" s="75"/>
      <c r="H37" s="75"/>
      <c r="I37" s="75"/>
      <c r="J37" s="75"/>
      <c r="K37" s="75"/>
    </row>
    <row r="38" spans="2:11">
      <c r="B38" s="44" t="s">
        <v>399</v>
      </c>
      <c r="C38" s="77" t="s">
        <v>400</v>
      </c>
      <c r="D38" s="23" t="s">
        <v>39</v>
      </c>
      <c r="E38" s="64"/>
      <c r="F38" s="64"/>
      <c r="G38" s="64"/>
      <c r="H38" s="64"/>
      <c r="I38" s="64"/>
      <c r="J38" s="64"/>
      <c r="K38" s="64"/>
    </row>
    <row r="39" spans="2:11">
      <c r="B39" s="44" t="s">
        <v>401</v>
      </c>
      <c r="C39" s="77" t="s">
        <v>402</v>
      </c>
      <c r="D39" s="23" t="s">
        <v>39</v>
      </c>
      <c r="E39" s="64"/>
      <c r="F39" s="64"/>
      <c r="G39" s="64"/>
      <c r="H39" s="64"/>
      <c r="I39" s="64"/>
      <c r="J39" s="64"/>
      <c r="K39" s="64"/>
    </row>
    <row r="40" spans="2:11">
      <c r="B40" s="42" t="s">
        <v>90</v>
      </c>
      <c r="C40" s="76" t="s">
        <v>403</v>
      </c>
      <c r="D40" s="23" t="s">
        <v>39</v>
      </c>
      <c r="E40" s="64"/>
      <c r="F40" s="64"/>
      <c r="G40" s="64"/>
      <c r="H40" s="64"/>
      <c r="I40" s="64"/>
      <c r="J40" s="64"/>
      <c r="K40" s="64"/>
    </row>
    <row r="41" spans="2:11">
      <c r="B41" s="44" t="s">
        <v>404</v>
      </c>
      <c r="C41" s="77" t="s">
        <v>388</v>
      </c>
      <c r="D41" s="23" t="s">
        <v>39</v>
      </c>
      <c r="E41" s="64"/>
      <c r="F41" s="64"/>
      <c r="G41" s="64"/>
      <c r="H41" s="64"/>
      <c r="I41" s="64"/>
      <c r="J41" s="64"/>
      <c r="K41" s="64"/>
    </row>
    <row r="42" spans="2:11">
      <c r="B42" s="44" t="s">
        <v>405</v>
      </c>
      <c r="C42" s="77" t="s">
        <v>390</v>
      </c>
      <c r="D42" s="23" t="s">
        <v>39</v>
      </c>
      <c r="E42" s="64"/>
      <c r="F42" s="64"/>
      <c r="G42" s="64"/>
      <c r="H42" s="64"/>
      <c r="I42" s="64"/>
      <c r="J42" s="64"/>
      <c r="K42" s="64"/>
    </row>
    <row r="43" spans="2:11">
      <c r="B43" s="44" t="s">
        <v>406</v>
      </c>
      <c r="C43" s="77" t="s">
        <v>407</v>
      </c>
      <c r="D43" s="23" t="s">
        <v>39</v>
      </c>
      <c r="E43" s="64"/>
      <c r="F43" s="64"/>
      <c r="G43" s="64"/>
      <c r="H43" s="64"/>
      <c r="I43" s="64"/>
      <c r="J43" s="64"/>
      <c r="K43" s="64"/>
    </row>
    <row r="44" spans="2:11">
      <c r="B44" s="44" t="s">
        <v>408</v>
      </c>
      <c r="C44" s="77" t="s">
        <v>409</v>
      </c>
      <c r="D44" s="23" t="s">
        <v>39</v>
      </c>
      <c r="E44" s="64"/>
      <c r="F44" s="64"/>
      <c r="G44" s="64"/>
      <c r="H44" s="64"/>
      <c r="I44" s="64"/>
      <c r="J44" s="64"/>
      <c r="K44" s="64"/>
    </row>
    <row r="45" spans="2:11">
      <c r="B45" s="44" t="s">
        <v>410</v>
      </c>
      <c r="C45" s="77" t="s">
        <v>396</v>
      </c>
      <c r="D45" s="23" t="s">
        <v>39</v>
      </c>
      <c r="E45" s="64"/>
      <c r="F45" s="64"/>
      <c r="G45" s="64"/>
      <c r="H45" s="64"/>
      <c r="I45" s="64"/>
      <c r="J45" s="64"/>
      <c r="K45" s="64"/>
    </row>
    <row r="46" spans="2:11">
      <c r="B46" s="44" t="s">
        <v>411</v>
      </c>
      <c r="C46" s="77" t="s">
        <v>412</v>
      </c>
      <c r="D46" s="23" t="s">
        <v>39</v>
      </c>
      <c r="E46" s="64"/>
      <c r="F46" s="64"/>
      <c r="G46" s="64"/>
      <c r="H46" s="64"/>
      <c r="I46" s="64"/>
      <c r="J46" s="64"/>
      <c r="K46" s="64"/>
    </row>
    <row r="47" spans="2:11">
      <c r="B47" s="44" t="s">
        <v>413</v>
      </c>
      <c r="C47" s="77" t="s">
        <v>414</v>
      </c>
      <c r="D47" s="23" t="s">
        <v>39</v>
      </c>
      <c r="E47" s="64"/>
      <c r="F47" s="64"/>
      <c r="G47" s="64"/>
      <c r="H47" s="64"/>
      <c r="I47" s="64"/>
      <c r="J47" s="64"/>
      <c r="K47" s="64"/>
    </row>
    <row r="48" spans="2:11">
      <c r="B48" s="44" t="s">
        <v>415</v>
      </c>
      <c r="C48" s="77" t="s">
        <v>416</v>
      </c>
      <c r="D48" s="23" t="s">
        <v>39</v>
      </c>
      <c r="E48" s="64"/>
      <c r="F48" s="64"/>
      <c r="G48" s="64"/>
      <c r="H48" s="64"/>
      <c r="I48" s="64"/>
      <c r="J48" s="64"/>
      <c r="K48" s="64"/>
    </row>
    <row r="49" spans="2:11">
      <c r="B49" s="95" t="s">
        <v>92</v>
      </c>
      <c r="C49" s="96" t="s">
        <v>417</v>
      </c>
      <c r="D49" s="97" t="s">
        <v>39</v>
      </c>
      <c r="E49" s="64"/>
      <c r="F49" s="64"/>
      <c r="G49" s="64"/>
      <c r="H49" s="64"/>
      <c r="I49" s="64"/>
      <c r="J49" s="64"/>
      <c r="K49" s="64"/>
    </row>
    <row r="50" spans="2:11">
      <c r="B50" s="44" t="s">
        <v>418</v>
      </c>
      <c r="C50" s="32" t="s">
        <v>419</v>
      </c>
      <c r="D50" s="23" t="s">
        <v>39</v>
      </c>
      <c r="E50" s="64"/>
      <c r="F50" s="64"/>
      <c r="G50" s="64"/>
      <c r="H50" s="64"/>
      <c r="I50" s="64"/>
      <c r="J50" s="64"/>
      <c r="K50" s="64"/>
    </row>
    <row r="51" spans="2:11">
      <c r="B51" s="44" t="s">
        <v>420</v>
      </c>
      <c r="C51" s="32" t="s">
        <v>421</v>
      </c>
      <c r="D51" s="23" t="s">
        <v>39</v>
      </c>
      <c r="E51" s="64"/>
      <c r="F51" s="64"/>
      <c r="G51" s="64"/>
      <c r="H51" s="64"/>
      <c r="I51" s="64"/>
      <c r="J51" s="64"/>
      <c r="K51" s="64"/>
    </row>
    <row r="52" spans="2:11">
      <c r="B52" s="44" t="s">
        <v>422</v>
      </c>
      <c r="C52" s="32" t="s">
        <v>423</v>
      </c>
      <c r="D52" s="23" t="s">
        <v>39</v>
      </c>
      <c r="E52" s="64"/>
      <c r="F52" s="64"/>
      <c r="G52" s="64"/>
      <c r="H52" s="64"/>
      <c r="I52" s="64"/>
      <c r="J52" s="64"/>
      <c r="K52" s="64"/>
    </row>
    <row r="53" spans="2:11">
      <c r="B53" s="44" t="s">
        <v>424</v>
      </c>
      <c r="C53" s="32" t="s">
        <v>425</v>
      </c>
      <c r="D53" s="23" t="s">
        <v>39</v>
      </c>
      <c r="E53" s="64"/>
      <c r="F53" s="64"/>
      <c r="G53" s="64"/>
      <c r="H53" s="64"/>
      <c r="I53" s="64"/>
      <c r="J53" s="64"/>
      <c r="K53" s="64"/>
    </row>
    <row r="54" spans="2:11">
      <c r="B54" s="44" t="s">
        <v>426</v>
      </c>
      <c r="C54" s="32" t="s">
        <v>427</v>
      </c>
      <c r="D54" s="23" t="s">
        <v>39</v>
      </c>
      <c r="E54" s="64"/>
      <c r="F54" s="64"/>
      <c r="G54" s="64"/>
      <c r="H54" s="64"/>
      <c r="I54" s="64"/>
      <c r="J54" s="64"/>
      <c r="K54" s="64"/>
    </row>
    <row r="55" spans="2:11">
      <c r="B55" s="44" t="s">
        <v>428</v>
      </c>
      <c r="C55" s="32" t="s">
        <v>429</v>
      </c>
      <c r="D55" s="23" t="s">
        <v>39</v>
      </c>
      <c r="E55" s="64"/>
      <c r="F55" s="64"/>
      <c r="G55" s="64"/>
      <c r="H55" s="64"/>
      <c r="I55" s="64"/>
      <c r="J55" s="64"/>
      <c r="K55" s="64"/>
    </row>
    <row r="56" spans="2:11">
      <c r="B56" s="44" t="s">
        <v>430</v>
      </c>
      <c r="C56" s="77" t="s">
        <v>431</v>
      </c>
      <c r="D56" s="23" t="s">
        <v>39</v>
      </c>
      <c r="E56" s="64"/>
      <c r="F56" s="64"/>
      <c r="G56" s="64"/>
      <c r="H56" s="64"/>
      <c r="I56" s="64"/>
      <c r="J56" s="64"/>
      <c r="K56" s="64"/>
    </row>
    <row r="57" spans="2:11">
      <c r="B57" s="44" t="s">
        <v>432</v>
      </c>
      <c r="C57" s="77" t="s">
        <v>433</v>
      </c>
      <c r="D57" s="23" t="s">
        <v>39</v>
      </c>
      <c r="E57" s="64"/>
      <c r="F57" s="64"/>
      <c r="G57" s="64"/>
      <c r="H57" s="64"/>
      <c r="I57" s="64"/>
      <c r="J57" s="64"/>
      <c r="K57" s="64"/>
    </row>
    <row r="58" spans="2:11">
      <c r="B58" s="44" t="s">
        <v>434</v>
      </c>
      <c r="C58" s="77" t="s">
        <v>435</v>
      </c>
      <c r="D58" s="23" t="s">
        <v>39</v>
      </c>
      <c r="E58" s="64"/>
      <c r="F58" s="64"/>
      <c r="G58" s="64"/>
      <c r="H58" s="64"/>
      <c r="I58" s="64"/>
      <c r="J58" s="64"/>
      <c r="K58" s="64"/>
    </row>
    <row r="59" spans="2:11">
      <c r="B59" s="44" t="s">
        <v>436</v>
      </c>
      <c r="C59" s="77" t="s">
        <v>437</v>
      </c>
      <c r="D59" s="23" t="s">
        <v>39</v>
      </c>
      <c r="E59" s="64"/>
      <c r="F59" s="64"/>
      <c r="G59" s="64"/>
      <c r="H59" s="64"/>
      <c r="I59" s="64"/>
      <c r="J59" s="64"/>
      <c r="K59" s="64"/>
    </row>
    <row r="60" spans="2:11">
      <c r="B60" s="44" t="s">
        <v>438</v>
      </c>
      <c r="C60" s="77" t="s">
        <v>439</v>
      </c>
      <c r="D60" s="23" t="s">
        <v>39</v>
      </c>
      <c r="E60" s="64"/>
      <c r="F60" s="64"/>
      <c r="G60" s="64"/>
      <c r="H60" s="64"/>
      <c r="I60" s="64"/>
      <c r="J60" s="64"/>
      <c r="K60" s="64"/>
    </row>
    <row r="61" spans="2:11">
      <c r="B61" s="44" t="s">
        <v>440</v>
      </c>
      <c r="C61" s="32" t="s">
        <v>441</v>
      </c>
      <c r="D61" s="23" t="s">
        <v>39</v>
      </c>
      <c r="E61" s="64"/>
      <c r="F61" s="64"/>
      <c r="G61" s="64"/>
      <c r="H61" s="64"/>
      <c r="I61" s="64"/>
      <c r="J61" s="64"/>
      <c r="K61" s="64"/>
    </row>
    <row r="62" spans="2:11">
      <c r="B62" s="44" t="s">
        <v>442</v>
      </c>
      <c r="C62" s="32" t="s">
        <v>443</v>
      </c>
      <c r="D62" s="23" t="s">
        <v>39</v>
      </c>
      <c r="E62" s="64"/>
      <c r="F62" s="64"/>
      <c r="G62" s="64"/>
      <c r="H62" s="64"/>
      <c r="I62" s="64"/>
      <c r="J62" s="64"/>
      <c r="K62" s="64"/>
    </row>
    <row r="63" spans="2:11">
      <c r="B63" s="42" t="s">
        <v>94</v>
      </c>
      <c r="C63" s="76" t="s">
        <v>444</v>
      </c>
      <c r="D63" s="23" t="s">
        <v>39</v>
      </c>
      <c r="E63" s="64"/>
      <c r="F63" s="64"/>
      <c r="G63" s="64"/>
      <c r="H63" s="64"/>
      <c r="I63" s="64"/>
      <c r="J63" s="64"/>
      <c r="K63" s="64"/>
    </row>
    <row r="64" spans="2:11">
      <c r="B64" s="44" t="s">
        <v>445</v>
      </c>
      <c r="C64" s="77" t="s">
        <v>390</v>
      </c>
      <c r="D64" s="23" t="s">
        <v>39</v>
      </c>
      <c r="E64" s="64"/>
      <c r="F64" s="64"/>
      <c r="G64" s="64"/>
      <c r="H64" s="64"/>
      <c r="I64" s="64"/>
      <c r="J64" s="64"/>
      <c r="K64" s="64"/>
    </row>
    <row r="65" spans="2:11">
      <c r="B65" s="44" t="s">
        <v>446</v>
      </c>
      <c r="C65" s="77" t="s">
        <v>392</v>
      </c>
      <c r="D65" s="23" t="s">
        <v>39</v>
      </c>
      <c r="E65" s="64"/>
      <c r="F65" s="64"/>
      <c r="G65" s="64"/>
      <c r="H65" s="64"/>
      <c r="I65" s="64"/>
      <c r="J65" s="64"/>
      <c r="K65" s="64"/>
    </row>
    <row r="66" spans="2:11">
      <c r="B66" s="44" t="s">
        <v>447</v>
      </c>
      <c r="C66" s="77" t="s">
        <v>394</v>
      </c>
      <c r="D66" s="23" t="s">
        <v>39</v>
      </c>
      <c r="E66" s="64"/>
      <c r="F66" s="64"/>
      <c r="G66" s="64"/>
      <c r="H66" s="64"/>
      <c r="I66" s="64"/>
      <c r="J66" s="64"/>
      <c r="K66" s="64"/>
    </row>
    <row r="67" spans="2:11">
      <c r="B67" s="44" t="s">
        <v>448</v>
      </c>
      <c r="C67" s="77" t="s">
        <v>396</v>
      </c>
      <c r="D67" s="23" t="s">
        <v>39</v>
      </c>
      <c r="E67" s="64"/>
      <c r="F67" s="64"/>
      <c r="G67" s="64"/>
      <c r="H67" s="64"/>
      <c r="I67" s="64"/>
      <c r="J67" s="64"/>
      <c r="K67" s="64"/>
    </row>
    <row r="68" spans="2:11">
      <c r="B68" s="44" t="s">
        <v>449</v>
      </c>
      <c r="C68" s="77" t="s">
        <v>398</v>
      </c>
      <c r="D68" s="23" t="s">
        <v>39</v>
      </c>
      <c r="E68" s="64"/>
      <c r="F68" s="64"/>
      <c r="G68" s="64"/>
      <c r="H68" s="64"/>
      <c r="I68" s="64"/>
      <c r="J68" s="64"/>
      <c r="K68" s="64"/>
    </row>
    <row r="69" spans="2:11">
      <c r="B69" s="44" t="s">
        <v>450</v>
      </c>
      <c r="C69" s="77" t="s">
        <v>451</v>
      </c>
      <c r="D69" s="23" t="s">
        <v>39</v>
      </c>
      <c r="E69" s="64"/>
      <c r="F69" s="64"/>
      <c r="G69" s="64"/>
      <c r="H69" s="64"/>
      <c r="I69" s="64"/>
      <c r="J69" s="64"/>
      <c r="K69" s="64"/>
    </row>
    <row r="70" spans="2:11">
      <c r="B70" s="44" t="s">
        <v>452</v>
      </c>
      <c r="C70" s="77" t="s">
        <v>402</v>
      </c>
      <c r="D70" s="23" t="s">
        <v>39</v>
      </c>
      <c r="E70" s="64"/>
      <c r="F70" s="64"/>
      <c r="G70" s="64"/>
      <c r="H70" s="64"/>
      <c r="I70" s="64"/>
      <c r="J70" s="64"/>
      <c r="K70" s="64"/>
    </row>
    <row r="71" spans="2:11">
      <c r="B71" s="42" t="s">
        <v>96</v>
      </c>
      <c r="C71" s="76" t="s">
        <v>453</v>
      </c>
      <c r="D71" s="23" t="s">
        <v>39</v>
      </c>
      <c r="E71" s="64"/>
      <c r="F71" s="64"/>
      <c r="G71" s="64"/>
      <c r="H71" s="64"/>
      <c r="I71" s="64"/>
      <c r="J71" s="64"/>
      <c r="K71" s="64"/>
    </row>
    <row r="72" spans="2:11">
      <c r="B72" s="44" t="s">
        <v>454</v>
      </c>
      <c r="C72" s="77" t="s">
        <v>455</v>
      </c>
      <c r="D72" s="23" t="s">
        <v>39</v>
      </c>
      <c r="E72" s="64"/>
      <c r="F72" s="64"/>
      <c r="G72" s="64"/>
      <c r="H72" s="64"/>
      <c r="I72" s="64"/>
      <c r="J72" s="64"/>
      <c r="K72" s="64"/>
    </row>
    <row r="73" spans="2:11">
      <c r="B73" s="44" t="s">
        <v>456</v>
      </c>
      <c r="C73" s="77" t="s">
        <v>390</v>
      </c>
      <c r="D73" s="23" t="s">
        <v>39</v>
      </c>
      <c r="E73" s="64"/>
      <c r="F73" s="64"/>
      <c r="G73" s="64"/>
      <c r="H73" s="64"/>
      <c r="I73" s="64"/>
      <c r="J73" s="64"/>
      <c r="K73" s="64"/>
    </row>
    <row r="74" spans="2:11">
      <c r="B74" s="44" t="s">
        <v>457</v>
      </c>
      <c r="C74" s="77" t="s">
        <v>458</v>
      </c>
      <c r="D74" s="23" t="s">
        <v>39</v>
      </c>
      <c r="E74" s="64"/>
      <c r="F74" s="64"/>
      <c r="G74" s="64"/>
      <c r="H74" s="64"/>
      <c r="I74" s="64"/>
      <c r="J74" s="64"/>
      <c r="K74" s="64"/>
    </row>
    <row r="75" spans="2:11">
      <c r="B75" s="44" t="s">
        <v>459</v>
      </c>
      <c r="C75" s="77" t="s">
        <v>460</v>
      </c>
      <c r="D75" s="23" t="s">
        <v>39</v>
      </c>
      <c r="E75" s="64"/>
      <c r="F75" s="64"/>
      <c r="G75" s="64"/>
      <c r="H75" s="64"/>
      <c r="I75" s="64"/>
      <c r="J75" s="64"/>
      <c r="K75" s="64"/>
    </row>
    <row r="76" spans="2:11">
      <c r="B76" s="44" t="s">
        <v>461</v>
      </c>
      <c r="C76" s="77" t="s">
        <v>462</v>
      </c>
      <c r="D76" s="23" t="s">
        <v>39</v>
      </c>
      <c r="E76" s="64"/>
      <c r="F76" s="64"/>
      <c r="G76" s="64"/>
      <c r="H76" s="64"/>
      <c r="I76" s="64"/>
      <c r="J76" s="64"/>
      <c r="K76" s="64"/>
    </row>
    <row r="77" spans="2:11">
      <c r="B77" s="44" t="s">
        <v>463</v>
      </c>
      <c r="C77" s="77" t="s">
        <v>412</v>
      </c>
      <c r="D77" s="23" t="s">
        <v>39</v>
      </c>
      <c r="E77" s="64"/>
      <c r="F77" s="64"/>
      <c r="G77" s="64"/>
      <c r="H77" s="64"/>
      <c r="I77" s="64"/>
      <c r="J77" s="64"/>
      <c r="K77" s="64"/>
    </row>
    <row r="78" spans="2:11">
      <c r="B78" s="44" t="s">
        <v>464</v>
      </c>
      <c r="C78" s="77" t="s">
        <v>465</v>
      </c>
      <c r="D78" s="23" t="s">
        <v>39</v>
      </c>
      <c r="E78" s="64"/>
      <c r="F78" s="64"/>
      <c r="G78" s="64"/>
      <c r="H78" s="64"/>
      <c r="I78" s="64"/>
      <c r="J78" s="64"/>
      <c r="K78" s="64"/>
    </row>
    <row r="79" spans="2:11">
      <c r="B79" s="25" t="s">
        <v>466</v>
      </c>
      <c r="C79" s="83" t="s">
        <v>467</v>
      </c>
      <c r="D79" s="26" t="s">
        <v>39</v>
      </c>
      <c r="E79" s="64"/>
      <c r="F79" s="64"/>
      <c r="G79" s="64"/>
      <c r="H79" s="64"/>
      <c r="I79" s="64"/>
      <c r="J79" s="64"/>
      <c r="K79" s="64"/>
    </row>
    <row r="80" spans="2:11">
      <c r="B80" s="44" t="s">
        <v>69</v>
      </c>
      <c r="C80" s="98" t="s">
        <v>100</v>
      </c>
      <c r="D80" s="23"/>
      <c r="E80" s="64"/>
      <c r="F80" s="64"/>
      <c r="G80" s="64"/>
      <c r="H80" s="64"/>
      <c r="I80" s="64"/>
      <c r="J80" s="64"/>
      <c r="K80" s="64"/>
    </row>
    <row r="81" spans="2:11">
      <c r="B81" s="44" t="s">
        <v>468</v>
      </c>
      <c r="C81" s="32" t="s">
        <v>469</v>
      </c>
      <c r="D81" s="23" t="s">
        <v>39</v>
      </c>
      <c r="E81" s="64"/>
      <c r="F81" s="64"/>
      <c r="G81" s="64"/>
      <c r="H81" s="64"/>
      <c r="I81" s="64"/>
      <c r="J81" s="64"/>
      <c r="K81" s="64">
        <v>0</v>
      </c>
    </row>
    <row r="82" spans="2:11">
      <c r="B82" s="44" t="s">
        <v>470</v>
      </c>
      <c r="C82" s="77" t="s">
        <v>471</v>
      </c>
      <c r="D82" s="23" t="s">
        <v>39</v>
      </c>
      <c r="E82" s="64"/>
      <c r="F82" s="64"/>
      <c r="G82" s="64"/>
      <c r="H82" s="64"/>
      <c r="I82" s="64"/>
      <c r="J82" s="64"/>
      <c r="K82" s="64">
        <v>0</v>
      </c>
    </row>
    <row r="83" spans="2:11">
      <c r="B83" s="44" t="s">
        <v>472</v>
      </c>
      <c r="C83" s="77" t="s">
        <v>473</v>
      </c>
      <c r="D83" s="23" t="s">
        <v>39</v>
      </c>
      <c r="E83" s="64"/>
      <c r="F83" s="64"/>
      <c r="G83" s="64"/>
      <c r="H83" s="64"/>
      <c r="I83" s="64"/>
      <c r="J83" s="64"/>
      <c r="K83" s="64">
        <v>0</v>
      </c>
    </row>
    <row r="84" spans="2:11">
      <c r="B84" s="44" t="s">
        <v>474</v>
      </c>
      <c r="C84" s="77" t="s">
        <v>475</v>
      </c>
      <c r="D84" s="23" t="s">
        <v>39</v>
      </c>
      <c r="E84" s="64"/>
      <c r="F84" s="64"/>
      <c r="G84" s="64"/>
      <c r="H84" s="64"/>
      <c r="I84" s="64"/>
      <c r="J84" s="64"/>
      <c r="K84" s="64">
        <v>0</v>
      </c>
    </row>
    <row r="85" spans="2:11">
      <c r="B85" s="44" t="s">
        <v>476</v>
      </c>
      <c r="C85" s="32" t="s">
        <v>477</v>
      </c>
      <c r="D85" s="23" t="s">
        <v>39</v>
      </c>
      <c r="E85" s="64"/>
      <c r="F85" s="64"/>
      <c r="G85" s="64"/>
      <c r="H85" s="64"/>
      <c r="I85" s="64"/>
      <c r="J85" s="64"/>
      <c r="K85" s="64">
        <v>0</v>
      </c>
    </row>
    <row r="86" spans="2:11">
      <c r="B86" s="44" t="s">
        <v>478</v>
      </c>
      <c r="C86" s="77" t="s">
        <v>479</v>
      </c>
      <c r="D86" s="23" t="s">
        <v>39</v>
      </c>
      <c r="E86" s="64"/>
      <c r="F86" s="64"/>
      <c r="G86" s="64"/>
      <c r="H86" s="64"/>
      <c r="I86" s="64"/>
      <c r="J86" s="64"/>
      <c r="K86" s="64">
        <v>0</v>
      </c>
    </row>
    <row r="87" spans="2:11">
      <c r="B87" s="44" t="s">
        <v>480</v>
      </c>
      <c r="C87" s="77" t="s">
        <v>481</v>
      </c>
      <c r="D87" s="23" t="s">
        <v>39</v>
      </c>
      <c r="E87" s="64"/>
      <c r="F87" s="64"/>
      <c r="G87" s="64"/>
      <c r="H87" s="64"/>
      <c r="I87" s="64"/>
      <c r="J87" s="64"/>
      <c r="K87" s="64">
        <v>0</v>
      </c>
    </row>
    <row r="88" spans="2:11">
      <c r="B88" s="44" t="s">
        <v>482</v>
      </c>
      <c r="C88" s="77" t="s">
        <v>483</v>
      </c>
      <c r="D88" s="23" t="s">
        <v>39</v>
      </c>
      <c r="E88" s="64"/>
      <c r="F88" s="64"/>
      <c r="G88" s="64"/>
      <c r="H88" s="64"/>
      <c r="I88" s="64"/>
      <c r="J88" s="64"/>
      <c r="K88" s="64">
        <v>0</v>
      </c>
    </row>
    <row r="89" spans="2:11">
      <c r="B89" s="45" t="s">
        <v>484</v>
      </c>
      <c r="C89" s="34" t="s">
        <v>485</v>
      </c>
      <c r="D89" s="35" t="s">
        <v>39</v>
      </c>
      <c r="E89" s="64"/>
      <c r="F89" s="64"/>
      <c r="G89" s="64"/>
      <c r="H89" s="64"/>
      <c r="I89" s="64"/>
      <c r="J89" s="64"/>
      <c r="K89" s="64">
        <v>0</v>
      </c>
    </row>
    <row r="90" spans="2:11">
      <c r="B90" s="44" t="s">
        <v>486</v>
      </c>
      <c r="C90" s="32" t="s">
        <v>487</v>
      </c>
      <c r="D90" s="23" t="s">
        <v>39</v>
      </c>
      <c r="E90" s="64"/>
      <c r="F90" s="64"/>
      <c r="G90" s="64"/>
      <c r="H90" s="64"/>
      <c r="I90" s="64"/>
      <c r="J90" s="64"/>
      <c r="K90" s="64">
        <v>0</v>
      </c>
    </row>
    <row r="91" spans="2:11">
      <c r="B91" s="44" t="s">
        <v>488</v>
      </c>
      <c r="C91" s="77" t="s">
        <v>489</v>
      </c>
      <c r="D91" s="23" t="s">
        <v>39</v>
      </c>
      <c r="E91" s="64"/>
      <c r="F91" s="64"/>
      <c r="G91" s="64"/>
      <c r="H91" s="64"/>
      <c r="I91" s="64"/>
      <c r="J91" s="64"/>
      <c r="K91" s="64">
        <v>0</v>
      </c>
    </row>
    <row r="92" spans="2:11">
      <c r="B92" s="44" t="s">
        <v>490</v>
      </c>
      <c r="C92" s="77" t="s">
        <v>491</v>
      </c>
      <c r="D92" s="23" t="s">
        <v>39</v>
      </c>
      <c r="E92" s="64"/>
      <c r="F92" s="64"/>
      <c r="G92" s="64"/>
      <c r="H92" s="64"/>
      <c r="I92" s="64"/>
      <c r="J92" s="64"/>
      <c r="K92" s="64">
        <v>0</v>
      </c>
    </row>
    <row r="93" spans="2:11">
      <c r="B93" s="44" t="s">
        <v>492</v>
      </c>
      <c r="C93" s="77" t="s">
        <v>485</v>
      </c>
      <c r="D93" s="23" t="s">
        <v>39</v>
      </c>
      <c r="E93" s="64"/>
      <c r="F93" s="64"/>
      <c r="G93" s="64"/>
      <c r="H93" s="64"/>
      <c r="I93" s="64"/>
      <c r="J93" s="64"/>
      <c r="K93" s="64">
        <v>0</v>
      </c>
    </row>
    <row r="94" spans="2:11">
      <c r="B94" s="45" t="s">
        <v>493</v>
      </c>
      <c r="C94" s="81" t="s">
        <v>494</v>
      </c>
      <c r="D94" s="35" t="s">
        <v>39</v>
      </c>
      <c r="E94" s="64"/>
      <c r="F94" s="64"/>
      <c r="G94" s="64"/>
      <c r="H94" s="64"/>
      <c r="I94" s="64"/>
      <c r="J94" s="64"/>
      <c r="K94" s="64"/>
    </row>
    <row r="95" spans="2:11">
      <c r="B95" s="44" t="s">
        <v>495</v>
      </c>
      <c r="C95" s="32" t="s">
        <v>496</v>
      </c>
      <c r="D95" s="23" t="s">
        <v>39</v>
      </c>
      <c r="E95" s="64"/>
      <c r="F95" s="64"/>
      <c r="G95" s="64"/>
      <c r="H95" s="64"/>
      <c r="I95" s="64"/>
      <c r="J95" s="64"/>
      <c r="K95" s="64"/>
    </row>
    <row r="96" spans="2:11">
      <c r="B96" s="44" t="s">
        <v>497</v>
      </c>
      <c r="C96" s="32" t="s">
        <v>498</v>
      </c>
      <c r="D96" s="23" t="s">
        <v>39</v>
      </c>
      <c r="E96" s="64"/>
      <c r="F96" s="64"/>
      <c r="G96" s="64"/>
      <c r="H96" s="64"/>
      <c r="I96" s="64"/>
      <c r="J96" s="64"/>
      <c r="K96" s="64"/>
    </row>
    <row r="97" spans="2:11">
      <c r="B97" s="44" t="s">
        <v>499</v>
      </c>
      <c r="C97" s="77" t="s">
        <v>500</v>
      </c>
      <c r="D97" s="23" t="s">
        <v>39</v>
      </c>
      <c r="E97" s="64"/>
      <c r="F97" s="64"/>
      <c r="G97" s="64">
        <v>0</v>
      </c>
      <c r="H97" s="64">
        <v>0</v>
      </c>
      <c r="I97" s="64">
        <v>0</v>
      </c>
      <c r="J97" s="64">
        <v>0</v>
      </c>
      <c r="K97" s="64">
        <v>0</v>
      </c>
    </row>
    <row r="98" spans="2:11">
      <c r="B98" s="44" t="s">
        <v>501</v>
      </c>
      <c r="C98" s="77" t="s">
        <v>502</v>
      </c>
      <c r="D98" s="91" t="s">
        <v>39</v>
      </c>
      <c r="E98" s="64"/>
      <c r="F98" s="64"/>
      <c r="G98" s="64">
        <v>0</v>
      </c>
      <c r="H98" s="64">
        <v>0</v>
      </c>
      <c r="I98" s="64">
        <v>0</v>
      </c>
      <c r="J98" s="64">
        <v>0</v>
      </c>
      <c r="K98" s="64">
        <v>0</v>
      </c>
    </row>
    <row r="99" spans="2:11">
      <c r="B99" s="25" t="s">
        <v>503</v>
      </c>
      <c r="C99" s="83" t="s">
        <v>504</v>
      </c>
      <c r="D99" s="92" t="s">
        <v>39</v>
      </c>
      <c r="E99" s="64"/>
      <c r="F99" s="64"/>
      <c r="G99" s="64">
        <v>0</v>
      </c>
      <c r="H99" s="64">
        <v>0</v>
      </c>
      <c r="I99" s="64">
        <v>0</v>
      </c>
      <c r="J99" s="64">
        <v>0</v>
      </c>
      <c r="K99" s="64">
        <v>0</v>
      </c>
    </row>
  </sheetData>
  <mergeCells count="4">
    <mergeCell ref="B5:C6"/>
    <mergeCell ref="E4:K5"/>
    <mergeCell ref="E3:K3"/>
    <mergeCell ref="E2:K2"/>
  </mergeCells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317-88FF-404A-8A3A-4AE6F9D57558}">
  <dimension ref="A1:H116"/>
  <sheetViews>
    <sheetView workbookViewId="0">
      <selection activeCell="H22" sqref="H22"/>
    </sheetView>
  </sheetViews>
  <sheetFormatPr baseColWidth="10" defaultRowHeight="15"/>
  <cols>
    <col min="2" max="2" width="86.7109375" customWidth="1"/>
    <col min="4" max="5" width="0" hidden="1" customWidth="1"/>
  </cols>
  <sheetData>
    <row r="1" spans="1:8">
      <c r="A1" s="184" t="s">
        <v>26</v>
      </c>
      <c r="B1" s="183"/>
      <c r="C1" s="183"/>
      <c r="D1" s="183"/>
      <c r="E1" s="183"/>
      <c r="F1" s="183"/>
      <c r="G1" s="183"/>
      <c r="H1" s="183"/>
    </row>
    <row r="2" spans="1:8" ht="15.75">
      <c r="A2" s="200" t="s">
        <v>27</v>
      </c>
      <c r="B2" s="201"/>
      <c r="C2" s="202"/>
      <c r="D2" s="257" t="s">
        <v>507</v>
      </c>
      <c r="E2" s="257"/>
      <c r="F2" s="257"/>
      <c r="G2" s="257"/>
      <c r="H2" s="257"/>
    </row>
    <row r="3" spans="1:8" ht="15.75">
      <c r="A3" s="200" t="s">
        <v>581</v>
      </c>
      <c r="B3" s="203"/>
      <c r="C3" s="204"/>
      <c r="D3" s="254" t="s">
        <v>29</v>
      </c>
      <c r="E3" s="254"/>
      <c r="F3" s="254"/>
      <c r="G3" s="254"/>
      <c r="H3" s="254"/>
    </row>
    <row r="4" spans="1:8">
      <c r="A4" s="185"/>
      <c r="B4" s="186"/>
      <c r="C4" s="187"/>
      <c r="D4" s="255" t="s">
        <v>506</v>
      </c>
      <c r="E4" s="256"/>
      <c r="F4" s="256"/>
      <c r="G4" s="256"/>
      <c r="H4" s="256"/>
    </row>
    <row r="5" spans="1:8">
      <c r="A5" s="252" t="s">
        <v>582</v>
      </c>
      <c r="B5" s="253"/>
      <c r="C5" s="188"/>
      <c r="D5" s="244"/>
      <c r="E5" s="245"/>
      <c r="F5" s="245"/>
      <c r="G5" s="245"/>
      <c r="H5" s="245"/>
    </row>
    <row r="6" spans="1:8">
      <c r="A6" s="252"/>
      <c r="B6" s="253"/>
      <c r="C6" s="188"/>
      <c r="D6" s="251">
        <v>2014</v>
      </c>
      <c r="E6" s="251">
        <v>2015</v>
      </c>
      <c r="F6" s="251">
        <v>2016</v>
      </c>
      <c r="G6" s="251">
        <v>2017</v>
      </c>
      <c r="H6" s="251">
        <v>2018</v>
      </c>
    </row>
    <row r="7" spans="1:8">
      <c r="A7" s="213"/>
      <c r="B7" s="214"/>
      <c r="C7" s="188"/>
      <c r="D7" s="251"/>
      <c r="E7" s="251"/>
      <c r="F7" s="251"/>
      <c r="G7" s="251"/>
      <c r="H7" s="251"/>
    </row>
    <row r="8" spans="1:8">
      <c r="A8" s="215" t="s">
        <v>583</v>
      </c>
      <c r="B8" s="216" t="s">
        <v>584</v>
      </c>
      <c r="C8" s="217" t="s">
        <v>39</v>
      </c>
      <c r="D8" s="228"/>
      <c r="E8" s="228"/>
      <c r="F8" s="228"/>
      <c r="G8" s="228"/>
      <c r="H8" s="228"/>
    </row>
    <row r="9" spans="1:8">
      <c r="A9" s="208" t="s">
        <v>585</v>
      </c>
      <c r="B9" s="209" t="s">
        <v>586</v>
      </c>
      <c r="C9" s="193" t="s">
        <v>39</v>
      </c>
      <c r="D9" s="224"/>
      <c r="E9" s="224"/>
      <c r="F9" s="224"/>
      <c r="G9" s="224"/>
      <c r="H9" s="224"/>
    </row>
    <row r="10" spans="1:8">
      <c r="A10" s="195" t="s">
        <v>587</v>
      </c>
      <c r="B10" s="210" t="s">
        <v>588</v>
      </c>
      <c r="C10" s="188" t="s">
        <v>39</v>
      </c>
      <c r="D10" s="224"/>
      <c r="E10" s="224"/>
      <c r="F10" s="224"/>
      <c r="G10" s="224"/>
      <c r="H10" s="224"/>
    </row>
    <row r="11" spans="1:8">
      <c r="A11" s="197" t="s">
        <v>589</v>
      </c>
      <c r="B11" s="211" t="s">
        <v>351</v>
      </c>
      <c r="C11" s="188" t="s">
        <v>39</v>
      </c>
      <c r="D11" s="225"/>
      <c r="E11" s="225"/>
      <c r="F11" s="225"/>
      <c r="G11" s="225"/>
      <c r="H11" s="225"/>
    </row>
    <row r="12" spans="1:8">
      <c r="A12" s="197" t="s">
        <v>590</v>
      </c>
      <c r="B12" s="211" t="s">
        <v>353</v>
      </c>
      <c r="C12" s="188" t="s">
        <v>39</v>
      </c>
      <c r="D12" s="225"/>
      <c r="E12" s="225"/>
      <c r="F12" s="225"/>
      <c r="G12" s="225"/>
      <c r="H12" s="225"/>
    </row>
    <row r="13" spans="1:8">
      <c r="A13" s="197" t="s">
        <v>591</v>
      </c>
      <c r="B13" s="211" t="s">
        <v>355</v>
      </c>
      <c r="C13" s="188" t="s">
        <v>39</v>
      </c>
      <c r="D13" s="225"/>
      <c r="E13" s="225"/>
      <c r="F13" s="225"/>
      <c r="G13" s="225"/>
      <c r="H13" s="225"/>
    </row>
    <row r="14" spans="1:8">
      <c r="A14" s="197" t="s">
        <v>592</v>
      </c>
      <c r="B14" s="211" t="s">
        <v>357</v>
      </c>
      <c r="C14" s="188" t="s">
        <v>39</v>
      </c>
      <c r="D14" s="225"/>
      <c r="E14" s="225"/>
      <c r="F14" s="225"/>
      <c r="G14" s="225"/>
      <c r="H14" s="225"/>
    </row>
    <row r="15" spans="1:8">
      <c r="A15" s="195" t="s">
        <v>593</v>
      </c>
      <c r="B15" s="210" t="s">
        <v>358</v>
      </c>
      <c r="C15" s="188" t="s">
        <v>39</v>
      </c>
      <c r="D15" s="224"/>
      <c r="E15" s="224"/>
      <c r="F15" s="224"/>
      <c r="G15" s="224"/>
      <c r="H15" s="224"/>
    </row>
    <row r="16" spans="1:8">
      <c r="A16" s="195" t="s">
        <v>594</v>
      </c>
      <c r="B16" s="210" t="s">
        <v>359</v>
      </c>
      <c r="C16" s="188" t="s">
        <v>39</v>
      </c>
      <c r="D16" s="224"/>
      <c r="E16" s="224"/>
      <c r="F16" s="224"/>
      <c r="G16" s="224"/>
      <c r="H16" s="224"/>
    </row>
    <row r="17" spans="1:8">
      <c r="A17" s="195" t="s">
        <v>595</v>
      </c>
      <c r="B17" s="210" t="s">
        <v>360</v>
      </c>
      <c r="C17" s="188" t="s">
        <v>39</v>
      </c>
      <c r="D17" s="224"/>
      <c r="E17" s="224"/>
      <c r="F17" s="224"/>
      <c r="G17" s="224"/>
      <c r="H17" s="224"/>
    </row>
    <row r="18" spans="1:8">
      <c r="A18" s="197" t="s">
        <v>596</v>
      </c>
      <c r="B18" s="211" t="s">
        <v>362</v>
      </c>
      <c r="C18" s="188" t="s">
        <v>39</v>
      </c>
      <c r="D18" s="225"/>
      <c r="E18" s="225"/>
      <c r="F18" s="225"/>
      <c r="G18" s="225"/>
      <c r="H18" s="225"/>
    </row>
    <row r="19" spans="1:8">
      <c r="A19" s="197" t="s">
        <v>597</v>
      </c>
      <c r="B19" s="211" t="s">
        <v>364</v>
      </c>
      <c r="C19" s="188" t="s">
        <v>39</v>
      </c>
      <c r="D19" s="225"/>
      <c r="E19" s="225"/>
      <c r="F19" s="225"/>
      <c r="G19" s="225"/>
      <c r="H19" s="225"/>
    </row>
    <row r="20" spans="1:8">
      <c r="A20" s="197" t="s">
        <v>598</v>
      </c>
      <c r="B20" s="211" t="s">
        <v>366</v>
      </c>
      <c r="C20" s="188" t="s">
        <v>39</v>
      </c>
      <c r="D20" s="225"/>
      <c r="E20" s="225"/>
      <c r="F20" s="225"/>
      <c r="G20" s="225"/>
      <c r="H20" s="225"/>
    </row>
    <row r="21" spans="1:8">
      <c r="A21" s="197" t="s">
        <v>599</v>
      </c>
      <c r="B21" s="211" t="s">
        <v>368</v>
      </c>
      <c r="C21" s="188" t="s">
        <v>39</v>
      </c>
      <c r="D21" s="225"/>
      <c r="E21" s="225"/>
      <c r="F21" s="225"/>
      <c r="G21" s="225"/>
      <c r="H21" s="225"/>
    </row>
    <row r="22" spans="1:8">
      <c r="A22" s="206" t="s">
        <v>600</v>
      </c>
      <c r="B22" s="207" t="s">
        <v>601</v>
      </c>
      <c r="C22" s="205" t="s">
        <v>39</v>
      </c>
      <c r="D22" s="224"/>
      <c r="E22" s="224"/>
      <c r="F22" s="224"/>
      <c r="G22" s="224"/>
      <c r="H22" s="224"/>
    </row>
    <row r="23" spans="1:8">
      <c r="A23" s="197" t="s">
        <v>602</v>
      </c>
      <c r="B23" s="191" t="s">
        <v>603</v>
      </c>
      <c r="C23" s="188" t="s">
        <v>39</v>
      </c>
      <c r="D23" s="225"/>
      <c r="E23" s="225"/>
      <c r="F23" s="225"/>
      <c r="G23" s="225"/>
      <c r="H23" s="225"/>
    </row>
    <row r="24" spans="1:8">
      <c r="A24" s="197" t="s">
        <v>604</v>
      </c>
      <c r="B24" s="191" t="s">
        <v>605</v>
      </c>
      <c r="C24" s="188" t="s">
        <v>39</v>
      </c>
      <c r="D24" s="225"/>
      <c r="E24" s="225"/>
      <c r="F24" s="225"/>
      <c r="G24" s="225"/>
      <c r="H24" s="225"/>
    </row>
    <row r="25" spans="1:8">
      <c r="A25" s="197" t="s">
        <v>606</v>
      </c>
      <c r="B25" s="191" t="s">
        <v>607</v>
      </c>
      <c r="C25" s="188" t="s">
        <v>39</v>
      </c>
      <c r="D25" s="225"/>
      <c r="E25" s="225"/>
      <c r="F25" s="225"/>
      <c r="G25" s="225"/>
      <c r="H25" s="225"/>
    </row>
    <row r="26" spans="1:8">
      <c r="A26" s="197" t="s">
        <v>608</v>
      </c>
      <c r="B26" s="191" t="s">
        <v>609</v>
      </c>
      <c r="C26" s="188" t="s">
        <v>39</v>
      </c>
      <c r="D26" s="225"/>
      <c r="E26" s="225"/>
      <c r="F26" s="225"/>
      <c r="G26" s="225"/>
      <c r="H26" s="225"/>
    </row>
    <row r="27" spans="1:8">
      <c r="A27" s="197" t="s">
        <v>610</v>
      </c>
      <c r="B27" s="191" t="s">
        <v>611</v>
      </c>
      <c r="C27" s="188" t="s">
        <v>39</v>
      </c>
      <c r="D27" s="225"/>
      <c r="E27" s="225"/>
      <c r="F27" s="225"/>
      <c r="G27" s="225"/>
      <c r="H27" s="225"/>
    </row>
    <row r="28" spans="1:8">
      <c r="A28" s="197" t="s">
        <v>612</v>
      </c>
      <c r="B28" s="191" t="s">
        <v>613</v>
      </c>
      <c r="C28" s="188" t="s">
        <v>39</v>
      </c>
      <c r="D28" s="225"/>
      <c r="E28" s="225"/>
      <c r="F28" s="225"/>
      <c r="G28" s="225"/>
      <c r="H28" s="225"/>
    </row>
    <row r="29" spans="1:8">
      <c r="A29" s="197" t="s">
        <v>614</v>
      </c>
      <c r="B29" s="191" t="s">
        <v>615</v>
      </c>
      <c r="C29" s="188" t="s">
        <v>39</v>
      </c>
      <c r="D29" s="225"/>
      <c r="E29" s="225"/>
      <c r="F29" s="225"/>
      <c r="G29" s="225"/>
      <c r="H29" s="225"/>
    </row>
    <row r="30" spans="1:8">
      <c r="A30" s="197" t="s">
        <v>616</v>
      </c>
      <c r="B30" s="191" t="s">
        <v>617</v>
      </c>
      <c r="C30" s="188" t="s">
        <v>39</v>
      </c>
      <c r="D30" s="225"/>
      <c r="E30" s="225"/>
      <c r="F30" s="225"/>
      <c r="G30" s="225"/>
      <c r="H30" s="225"/>
    </row>
    <row r="31" spans="1:8">
      <c r="A31" s="195" t="s">
        <v>618</v>
      </c>
      <c r="B31" s="210" t="s">
        <v>386</v>
      </c>
      <c r="C31" s="188" t="s">
        <v>39</v>
      </c>
      <c r="D31" s="225"/>
      <c r="E31" s="225"/>
      <c r="F31" s="224"/>
      <c r="G31" s="225"/>
      <c r="H31" s="225"/>
    </row>
    <row r="32" spans="1:8">
      <c r="A32" s="197" t="s">
        <v>619</v>
      </c>
      <c r="B32" s="211" t="s">
        <v>388</v>
      </c>
      <c r="C32" s="188" t="s">
        <v>39</v>
      </c>
      <c r="D32" s="225"/>
      <c r="E32" s="225"/>
      <c r="F32" s="225"/>
      <c r="G32" s="225"/>
      <c r="H32" s="225"/>
    </row>
    <row r="33" spans="1:8">
      <c r="A33" s="197" t="s">
        <v>620</v>
      </c>
      <c r="B33" s="211" t="s">
        <v>390</v>
      </c>
      <c r="C33" s="188" t="s">
        <v>39</v>
      </c>
      <c r="D33" s="225"/>
      <c r="E33" s="225"/>
      <c r="F33" s="225"/>
      <c r="G33" s="225"/>
      <c r="H33" s="225"/>
    </row>
    <row r="34" spans="1:8">
      <c r="A34" s="197" t="s">
        <v>621</v>
      </c>
      <c r="B34" s="211" t="s">
        <v>392</v>
      </c>
      <c r="C34" s="188" t="s">
        <v>39</v>
      </c>
      <c r="D34" s="225"/>
      <c r="E34" s="225"/>
      <c r="F34" s="225"/>
      <c r="G34" s="225"/>
      <c r="H34" s="225"/>
    </row>
    <row r="35" spans="1:8">
      <c r="A35" s="197" t="s">
        <v>622</v>
      </c>
      <c r="B35" s="211" t="s">
        <v>394</v>
      </c>
      <c r="C35" s="188" t="s">
        <v>39</v>
      </c>
      <c r="D35" s="225"/>
      <c r="E35" s="225"/>
      <c r="F35" s="225"/>
      <c r="G35" s="225"/>
      <c r="H35" s="225"/>
    </row>
    <row r="36" spans="1:8">
      <c r="A36" s="197" t="s">
        <v>623</v>
      </c>
      <c r="B36" s="211" t="s">
        <v>396</v>
      </c>
      <c r="C36" s="188" t="s">
        <v>39</v>
      </c>
      <c r="D36" s="225"/>
      <c r="E36" s="225"/>
      <c r="F36" s="225"/>
      <c r="G36" s="225"/>
      <c r="H36" s="225"/>
    </row>
    <row r="37" spans="1:8">
      <c r="A37" s="197" t="s">
        <v>624</v>
      </c>
      <c r="B37" s="211" t="s">
        <v>625</v>
      </c>
      <c r="C37" s="188" t="s">
        <v>39</v>
      </c>
      <c r="D37" s="225"/>
      <c r="E37" s="225"/>
      <c r="F37" s="225"/>
      <c r="G37" s="225"/>
      <c r="H37" s="225"/>
    </row>
    <row r="38" spans="1:8">
      <c r="A38" s="197" t="s">
        <v>626</v>
      </c>
      <c r="B38" s="211" t="s">
        <v>451</v>
      </c>
      <c r="C38" s="188" t="s">
        <v>39</v>
      </c>
      <c r="D38" s="225"/>
      <c r="E38" s="225"/>
      <c r="F38" s="225"/>
      <c r="G38" s="225"/>
      <c r="H38" s="225"/>
    </row>
    <row r="39" spans="1:8">
      <c r="A39" s="197" t="s">
        <v>627</v>
      </c>
      <c r="B39" s="211" t="s">
        <v>402</v>
      </c>
      <c r="C39" s="188" t="s">
        <v>39</v>
      </c>
      <c r="D39" s="225"/>
      <c r="E39" s="225"/>
      <c r="F39" s="225"/>
      <c r="G39" s="225"/>
      <c r="H39" s="225"/>
    </row>
    <row r="40" spans="1:8">
      <c r="A40" s="195" t="s">
        <v>628</v>
      </c>
      <c r="B40" s="210" t="s">
        <v>403</v>
      </c>
      <c r="C40" s="188" t="s">
        <v>39</v>
      </c>
      <c r="D40" s="225"/>
      <c r="E40" s="225"/>
      <c r="F40" s="224"/>
      <c r="G40" s="225"/>
      <c r="H40" s="225"/>
    </row>
    <row r="41" spans="1:8">
      <c r="A41" s="197" t="s">
        <v>629</v>
      </c>
      <c r="B41" s="211" t="s">
        <v>388</v>
      </c>
      <c r="C41" s="188" t="s">
        <v>39</v>
      </c>
      <c r="D41" s="225"/>
      <c r="E41" s="225"/>
      <c r="F41" s="225"/>
      <c r="G41" s="225"/>
      <c r="H41" s="225"/>
    </row>
    <row r="42" spans="1:8">
      <c r="A42" s="197" t="s">
        <v>630</v>
      </c>
      <c r="B42" s="211" t="s">
        <v>390</v>
      </c>
      <c r="C42" s="188" t="s">
        <v>39</v>
      </c>
      <c r="D42" s="225"/>
      <c r="E42" s="225"/>
      <c r="F42" s="225"/>
      <c r="G42" s="225"/>
      <c r="H42" s="225"/>
    </row>
    <row r="43" spans="1:8">
      <c r="A43" s="197" t="s">
        <v>631</v>
      </c>
      <c r="B43" s="211" t="s">
        <v>407</v>
      </c>
      <c r="C43" s="188" t="s">
        <v>39</v>
      </c>
      <c r="D43" s="225"/>
      <c r="E43" s="225"/>
      <c r="F43" s="225"/>
      <c r="G43" s="225"/>
      <c r="H43" s="225"/>
    </row>
    <row r="44" spans="1:8">
      <c r="A44" s="197" t="s">
        <v>632</v>
      </c>
      <c r="B44" s="211" t="s">
        <v>409</v>
      </c>
      <c r="C44" s="188" t="s">
        <v>39</v>
      </c>
      <c r="D44" s="225"/>
      <c r="E44" s="225"/>
      <c r="F44" s="225"/>
      <c r="G44" s="225"/>
      <c r="H44" s="225"/>
    </row>
    <row r="45" spans="1:8">
      <c r="A45" s="197" t="s">
        <v>633</v>
      </c>
      <c r="B45" s="211" t="s">
        <v>396</v>
      </c>
      <c r="C45" s="188" t="s">
        <v>39</v>
      </c>
      <c r="D45" s="225"/>
      <c r="E45" s="225"/>
      <c r="F45" s="225"/>
      <c r="G45" s="225"/>
      <c r="H45" s="225"/>
    </row>
    <row r="46" spans="1:8">
      <c r="A46" s="197" t="s">
        <v>634</v>
      </c>
      <c r="B46" s="211" t="s">
        <v>635</v>
      </c>
      <c r="C46" s="188" t="s">
        <v>39</v>
      </c>
      <c r="D46" s="225"/>
      <c r="E46" s="225"/>
      <c r="F46" s="225"/>
      <c r="G46" s="225"/>
      <c r="H46" s="225"/>
    </row>
    <row r="47" spans="1:8">
      <c r="A47" s="197" t="s">
        <v>636</v>
      </c>
      <c r="B47" s="211" t="s">
        <v>414</v>
      </c>
      <c r="C47" s="188" t="s">
        <v>39</v>
      </c>
      <c r="D47" s="225"/>
      <c r="E47" s="225"/>
      <c r="F47" s="225"/>
      <c r="G47" s="225"/>
      <c r="H47" s="225"/>
    </row>
    <row r="48" spans="1:8">
      <c r="A48" s="197" t="s">
        <v>637</v>
      </c>
      <c r="B48" s="211" t="s">
        <v>416</v>
      </c>
      <c r="C48" s="188" t="s">
        <v>39</v>
      </c>
      <c r="D48" s="225"/>
      <c r="E48" s="225"/>
      <c r="F48" s="225"/>
      <c r="G48" s="225"/>
      <c r="H48" s="225"/>
    </row>
    <row r="49" spans="1:8">
      <c r="A49" s="206" t="s">
        <v>638</v>
      </c>
      <c r="B49" s="207" t="s">
        <v>639</v>
      </c>
      <c r="C49" s="205" t="s">
        <v>39</v>
      </c>
      <c r="D49" s="224"/>
      <c r="E49" s="224"/>
      <c r="F49" s="224"/>
      <c r="G49" s="224"/>
      <c r="H49" s="224"/>
    </row>
    <row r="50" spans="1:8">
      <c r="A50" s="197" t="s">
        <v>640</v>
      </c>
      <c r="B50" s="191" t="s">
        <v>641</v>
      </c>
      <c r="C50" s="188" t="s">
        <v>39</v>
      </c>
      <c r="D50" s="225"/>
      <c r="E50" s="225"/>
      <c r="F50" s="225"/>
      <c r="G50" s="225"/>
      <c r="H50" s="225"/>
    </row>
    <row r="51" spans="1:8">
      <c r="A51" s="197" t="s">
        <v>642</v>
      </c>
      <c r="B51" s="191" t="s">
        <v>643</v>
      </c>
      <c r="C51" s="188" t="s">
        <v>39</v>
      </c>
      <c r="D51" s="225"/>
      <c r="E51" s="225"/>
      <c r="F51" s="225"/>
      <c r="G51" s="225"/>
      <c r="H51" s="225"/>
    </row>
    <row r="52" spans="1:8">
      <c r="A52" s="197" t="s">
        <v>644</v>
      </c>
      <c r="B52" s="191" t="s">
        <v>645</v>
      </c>
      <c r="C52" s="188" t="s">
        <v>39</v>
      </c>
      <c r="D52" s="225"/>
      <c r="E52" s="225"/>
      <c r="F52" s="225"/>
      <c r="G52" s="225"/>
      <c r="H52" s="225"/>
    </row>
    <row r="53" spans="1:8">
      <c r="A53" s="197" t="s">
        <v>646</v>
      </c>
      <c r="B53" s="191" t="s">
        <v>647</v>
      </c>
      <c r="C53" s="188" t="s">
        <v>39</v>
      </c>
      <c r="D53" s="225"/>
      <c r="E53" s="225"/>
      <c r="F53" s="225"/>
      <c r="G53" s="225"/>
      <c r="H53" s="225"/>
    </row>
    <row r="54" spans="1:8">
      <c r="A54" s="197" t="s">
        <v>648</v>
      </c>
      <c r="B54" s="191" t="s">
        <v>649</v>
      </c>
      <c r="C54" s="188" t="s">
        <v>39</v>
      </c>
      <c r="D54" s="225"/>
      <c r="E54" s="225"/>
      <c r="F54" s="225"/>
      <c r="G54" s="225"/>
      <c r="H54" s="225"/>
    </row>
    <row r="55" spans="1:8">
      <c r="A55" s="197" t="s">
        <v>650</v>
      </c>
      <c r="B55" s="191" t="s">
        <v>651</v>
      </c>
      <c r="C55" s="188" t="s">
        <v>39</v>
      </c>
      <c r="D55" s="225"/>
      <c r="E55" s="225"/>
      <c r="F55" s="225"/>
      <c r="G55" s="225"/>
      <c r="H55" s="225"/>
    </row>
    <row r="56" spans="1:8">
      <c r="A56" s="197" t="s">
        <v>652</v>
      </c>
      <c r="B56" s="211" t="s">
        <v>431</v>
      </c>
      <c r="C56" s="188" t="s">
        <v>39</v>
      </c>
      <c r="D56" s="225"/>
      <c r="E56" s="225"/>
      <c r="F56" s="225"/>
      <c r="G56" s="225"/>
      <c r="H56" s="225"/>
    </row>
    <row r="57" spans="1:8">
      <c r="A57" s="197" t="s">
        <v>653</v>
      </c>
      <c r="B57" s="211" t="s">
        <v>433</v>
      </c>
      <c r="C57" s="188" t="s">
        <v>39</v>
      </c>
      <c r="D57" s="225"/>
      <c r="E57" s="225"/>
      <c r="F57" s="225"/>
      <c r="G57" s="225"/>
      <c r="H57" s="225"/>
    </row>
    <row r="58" spans="1:8">
      <c r="A58" s="197" t="s">
        <v>654</v>
      </c>
      <c r="B58" s="211" t="s">
        <v>435</v>
      </c>
      <c r="C58" s="188" t="s">
        <v>39</v>
      </c>
      <c r="D58" s="225"/>
      <c r="E58" s="225"/>
      <c r="F58" s="225"/>
      <c r="G58" s="225"/>
      <c r="H58" s="225"/>
    </row>
    <row r="59" spans="1:8">
      <c r="A59" s="197" t="s">
        <v>655</v>
      </c>
      <c r="B59" s="211" t="s">
        <v>437</v>
      </c>
      <c r="C59" s="188" t="s">
        <v>39</v>
      </c>
      <c r="D59" s="225"/>
      <c r="E59" s="225"/>
      <c r="F59" s="225"/>
      <c r="G59" s="225"/>
      <c r="H59" s="225"/>
    </row>
    <row r="60" spans="1:8">
      <c r="A60" s="197" t="s">
        <v>656</v>
      </c>
      <c r="B60" s="211" t="s">
        <v>657</v>
      </c>
      <c r="C60" s="188" t="s">
        <v>39</v>
      </c>
      <c r="D60" s="225"/>
      <c r="E60" s="225"/>
      <c r="F60" s="225"/>
      <c r="G60" s="225"/>
      <c r="H60" s="225"/>
    </row>
    <row r="61" spans="1:8">
      <c r="A61" s="197" t="s">
        <v>658</v>
      </c>
      <c r="B61" s="191" t="s">
        <v>659</v>
      </c>
      <c r="C61" s="188" t="s">
        <v>39</v>
      </c>
      <c r="D61" s="225"/>
      <c r="E61" s="225"/>
      <c r="F61" s="225"/>
      <c r="G61" s="225"/>
      <c r="H61" s="225"/>
    </row>
    <row r="62" spans="1:8">
      <c r="A62" s="197" t="s">
        <v>660</v>
      </c>
      <c r="B62" s="191" t="s">
        <v>661</v>
      </c>
      <c r="C62" s="188" t="s">
        <v>39</v>
      </c>
      <c r="D62" s="225"/>
      <c r="E62" s="225"/>
      <c r="F62" s="225"/>
      <c r="G62" s="225"/>
      <c r="H62" s="225"/>
    </row>
    <row r="63" spans="1:8">
      <c r="A63" s="195" t="s">
        <v>662</v>
      </c>
      <c r="B63" s="210" t="s">
        <v>444</v>
      </c>
      <c r="C63" s="188" t="s">
        <v>39</v>
      </c>
      <c r="D63" s="224"/>
      <c r="E63" s="224"/>
      <c r="F63" s="224"/>
      <c r="G63" s="224"/>
      <c r="H63" s="224"/>
    </row>
    <row r="64" spans="1:8">
      <c r="A64" s="197" t="s">
        <v>663</v>
      </c>
      <c r="B64" s="211" t="s">
        <v>390</v>
      </c>
      <c r="C64" s="188" t="s">
        <v>39</v>
      </c>
      <c r="D64" s="225"/>
      <c r="E64" s="225"/>
      <c r="F64" s="225"/>
      <c r="G64" s="225"/>
      <c r="H64" s="225"/>
    </row>
    <row r="65" spans="1:8">
      <c r="A65" s="197" t="s">
        <v>664</v>
      </c>
      <c r="B65" s="211" t="s">
        <v>392</v>
      </c>
      <c r="C65" s="188" t="s">
        <v>39</v>
      </c>
      <c r="D65" s="225"/>
      <c r="E65" s="225"/>
      <c r="F65" s="225"/>
      <c r="G65" s="225"/>
      <c r="H65" s="225"/>
    </row>
    <row r="66" spans="1:8">
      <c r="A66" s="197" t="s">
        <v>665</v>
      </c>
      <c r="B66" s="211" t="s">
        <v>394</v>
      </c>
      <c r="C66" s="188" t="s">
        <v>39</v>
      </c>
      <c r="D66" s="225"/>
      <c r="E66" s="225"/>
      <c r="F66" s="225"/>
      <c r="G66" s="225"/>
      <c r="H66" s="225"/>
    </row>
    <row r="67" spans="1:8">
      <c r="A67" s="197" t="s">
        <v>666</v>
      </c>
      <c r="B67" s="211" t="s">
        <v>396</v>
      </c>
      <c r="C67" s="188" t="s">
        <v>39</v>
      </c>
      <c r="D67" s="225"/>
      <c r="E67" s="225"/>
      <c r="F67" s="225"/>
      <c r="G67" s="225"/>
      <c r="H67" s="225"/>
    </row>
    <row r="68" spans="1:8">
      <c r="A68" s="197" t="s">
        <v>667</v>
      </c>
      <c r="B68" s="211" t="s">
        <v>398</v>
      </c>
      <c r="C68" s="188" t="s">
        <v>39</v>
      </c>
      <c r="D68" s="225"/>
      <c r="E68" s="225"/>
      <c r="F68" s="225"/>
      <c r="G68" s="225"/>
      <c r="H68" s="225"/>
    </row>
    <row r="69" spans="1:8">
      <c r="A69" s="197" t="s">
        <v>668</v>
      </c>
      <c r="B69" s="211" t="s">
        <v>451</v>
      </c>
      <c r="C69" s="188" t="s">
        <v>39</v>
      </c>
      <c r="D69" s="225"/>
      <c r="E69" s="225"/>
      <c r="F69" s="225"/>
      <c r="G69" s="225"/>
      <c r="H69" s="225"/>
    </row>
    <row r="70" spans="1:8">
      <c r="A70" s="197" t="s">
        <v>669</v>
      </c>
      <c r="B70" s="211" t="s">
        <v>402</v>
      </c>
      <c r="C70" s="188" t="s">
        <v>39</v>
      </c>
      <c r="D70" s="225"/>
      <c r="E70" s="225"/>
      <c r="F70" s="225"/>
      <c r="G70" s="225"/>
      <c r="H70" s="225"/>
    </row>
    <row r="71" spans="1:8">
      <c r="A71" s="195" t="s">
        <v>670</v>
      </c>
      <c r="B71" s="210" t="s">
        <v>453</v>
      </c>
      <c r="C71" s="188" t="s">
        <v>39</v>
      </c>
      <c r="D71" s="225"/>
      <c r="E71" s="225"/>
      <c r="F71" s="224"/>
      <c r="G71" s="225"/>
      <c r="H71" s="225"/>
    </row>
    <row r="72" spans="1:8">
      <c r="A72" s="197" t="s">
        <v>671</v>
      </c>
      <c r="B72" s="211" t="s">
        <v>672</v>
      </c>
      <c r="C72" s="188" t="s">
        <v>39</v>
      </c>
      <c r="D72" s="224"/>
      <c r="E72" s="225"/>
      <c r="F72" s="225"/>
      <c r="G72" s="225"/>
      <c r="H72" s="225"/>
    </row>
    <row r="73" spans="1:8">
      <c r="A73" s="197" t="s">
        <v>673</v>
      </c>
      <c r="B73" s="211" t="s">
        <v>390</v>
      </c>
      <c r="C73" s="188" t="s">
        <v>39</v>
      </c>
      <c r="D73" s="225"/>
      <c r="E73" s="225"/>
      <c r="F73" s="225"/>
      <c r="G73" s="225"/>
      <c r="H73" s="225"/>
    </row>
    <row r="74" spans="1:8">
      <c r="A74" s="197" t="s">
        <v>674</v>
      </c>
      <c r="B74" s="211" t="s">
        <v>458</v>
      </c>
      <c r="C74" s="188" t="s">
        <v>39</v>
      </c>
      <c r="D74" s="225"/>
      <c r="E74" s="225"/>
      <c r="F74" s="225"/>
      <c r="G74" s="225"/>
      <c r="H74" s="225"/>
    </row>
    <row r="75" spans="1:8">
      <c r="A75" s="197" t="s">
        <v>675</v>
      </c>
      <c r="B75" s="211" t="s">
        <v>460</v>
      </c>
      <c r="C75" s="188" t="s">
        <v>39</v>
      </c>
      <c r="D75" s="225"/>
      <c r="E75" s="225"/>
      <c r="F75" s="225"/>
      <c r="G75" s="225"/>
      <c r="H75" s="225"/>
    </row>
    <row r="76" spans="1:8">
      <c r="A76" s="197" t="s">
        <v>676</v>
      </c>
      <c r="B76" s="211" t="s">
        <v>462</v>
      </c>
      <c r="C76" s="188" t="s">
        <v>39</v>
      </c>
      <c r="D76" s="225"/>
      <c r="E76" s="225"/>
      <c r="F76" s="225"/>
      <c r="G76" s="225"/>
      <c r="H76" s="225"/>
    </row>
    <row r="77" spans="1:8">
      <c r="A77" s="197" t="s">
        <v>677</v>
      </c>
      <c r="B77" s="211" t="s">
        <v>412</v>
      </c>
      <c r="C77" s="188" t="s">
        <v>39</v>
      </c>
      <c r="D77" s="225"/>
      <c r="E77" s="225"/>
      <c r="F77" s="225"/>
      <c r="G77" s="225"/>
      <c r="H77" s="225"/>
    </row>
    <row r="78" spans="1:8">
      <c r="A78" s="197" t="s">
        <v>678</v>
      </c>
      <c r="B78" s="211" t="s">
        <v>679</v>
      </c>
      <c r="C78" s="188" t="s">
        <v>39</v>
      </c>
      <c r="D78" s="225"/>
      <c r="E78" s="225"/>
      <c r="F78" s="225"/>
      <c r="G78" s="225"/>
      <c r="H78" s="225"/>
    </row>
    <row r="79" spans="1:8">
      <c r="A79" s="189" t="s">
        <v>680</v>
      </c>
      <c r="B79" s="212" t="s">
        <v>467</v>
      </c>
      <c r="C79" s="190" t="s">
        <v>39</v>
      </c>
      <c r="D79" s="225"/>
      <c r="E79" s="225"/>
      <c r="F79" s="225"/>
      <c r="G79" s="225"/>
      <c r="H79" s="225"/>
    </row>
    <row r="80" spans="1:8">
      <c r="A80" s="197" t="s">
        <v>69</v>
      </c>
      <c r="B80" s="196" t="s">
        <v>100</v>
      </c>
      <c r="C80" s="188" t="s">
        <v>39</v>
      </c>
      <c r="D80" s="227"/>
      <c r="E80" s="227"/>
      <c r="F80" s="227"/>
      <c r="G80" s="227"/>
      <c r="H80" s="227"/>
    </row>
    <row r="81" spans="1:8">
      <c r="A81" s="218" t="s">
        <v>681</v>
      </c>
      <c r="B81" s="219" t="s">
        <v>682</v>
      </c>
      <c r="C81" s="194" t="s">
        <v>39</v>
      </c>
      <c r="D81" s="225"/>
      <c r="E81" s="225"/>
      <c r="F81" s="225"/>
      <c r="G81" s="225"/>
      <c r="H81" s="225"/>
    </row>
    <row r="82" spans="1:8">
      <c r="A82" s="197" t="s">
        <v>69</v>
      </c>
      <c r="B82" s="220" t="s">
        <v>683</v>
      </c>
      <c r="C82" s="188"/>
      <c r="D82" s="227"/>
      <c r="E82" s="227"/>
      <c r="F82" s="227"/>
      <c r="G82" s="227"/>
      <c r="H82" s="227"/>
    </row>
    <row r="83" spans="1:8">
      <c r="A83" s="197" t="s">
        <v>684</v>
      </c>
      <c r="B83" s="191" t="s">
        <v>685</v>
      </c>
      <c r="C83" s="188" t="s">
        <v>39</v>
      </c>
      <c r="D83" s="225"/>
      <c r="E83" s="225"/>
      <c r="F83" s="225"/>
      <c r="G83" s="225"/>
      <c r="H83" s="225"/>
    </row>
    <row r="84" spans="1:8">
      <c r="A84" s="197" t="s">
        <v>686</v>
      </c>
      <c r="B84" s="211" t="s">
        <v>687</v>
      </c>
      <c r="C84" s="188" t="s">
        <v>39</v>
      </c>
      <c r="D84" s="225"/>
      <c r="E84" s="225"/>
      <c r="F84" s="225"/>
      <c r="G84" s="225"/>
      <c r="H84" s="225"/>
    </row>
    <row r="85" spans="1:8">
      <c r="A85" s="197" t="s">
        <v>688</v>
      </c>
      <c r="B85" s="211" t="s">
        <v>689</v>
      </c>
      <c r="C85" s="188" t="s">
        <v>39</v>
      </c>
      <c r="D85" s="225"/>
      <c r="E85" s="225"/>
      <c r="F85" s="225"/>
      <c r="G85" s="225"/>
      <c r="H85" s="225"/>
    </row>
    <row r="86" spans="1:8">
      <c r="A86" s="197" t="s">
        <v>690</v>
      </c>
      <c r="B86" s="211" t="s">
        <v>691</v>
      </c>
      <c r="C86" s="188" t="s">
        <v>39</v>
      </c>
      <c r="D86" s="225"/>
      <c r="E86" s="225"/>
      <c r="F86" s="225"/>
      <c r="G86" s="225"/>
      <c r="H86" s="225"/>
    </row>
    <row r="87" spans="1:8">
      <c r="A87" s="197" t="s">
        <v>692</v>
      </c>
      <c r="B87" s="191" t="s">
        <v>693</v>
      </c>
      <c r="C87" s="188" t="s">
        <v>39</v>
      </c>
      <c r="D87" s="225"/>
      <c r="E87" s="225"/>
      <c r="F87" s="225"/>
      <c r="G87" s="225"/>
      <c r="H87" s="225"/>
    </row>
    <row r="88" spans="1:8">
      <c r="A88" s="197" t="s">
        <v>694</v>
      </c>
      <c r="B88" s="211" t="s">
        <v>695</v>
      </c>
      <c r="C88" s="188" t="s">
        <v>39</v>
      </c>
      <c r="D88" s="225"/>
      <c r="E88" s="225"/>
      <c r="F88" s="225"/>
      <c r="G88" s="225"/>
      <c r="H88" s="225"/>
    </row>
    <row r="89" spans="1:8">
      <c r="A89" s="197" t="s">
        <v>696</v>
      </c>
      <c r="B89" s="211" t="s">
        <v>697</v>
      </c>
      <c r="C89" s="188" t="s">
        <v>39</v>
      </c>
      <c r="D89" s="225"/>
      <c r="E89" s="225"/>
      <c r="F89" s="225"/>
      <c r="G89" s="225"/>
      <c r="H89" s="225"/>
    </row>
    <row r="90" spans="1:8">
      <c r="A90" s="197" t="s">
        <v>698</v>
      </c>
      <c r="B90" s="211" t="s">
        <v>699</v>
      </c>
      <c r="C90" s="188" t="s">
        <v>39</v>
      </c>
      <c r="D90" s="225"/>
      <c r="E90" s="225"/>
      <c r="F90" s="225"/>
      <c r="G90" s="225"/>
      <c r="H90" s="225"/>
    </row>
    <row r="91" spans="1:8">
      <c r="A91" s="197" t="s">
        <v>700</v>
      </c>
      <c r="B91" s="191" t="s">
        <v>701</v>
      </c>
      <c r="C91" s="188" t="s">
        <v>39</v>
      </c>
      <c r="D91" s="225"/>
      <c r="E91" s="225"/>
      <c r="F91" s="225"/>
      <c r="G91" s="225"/>
      <c r="H91" s="225"/>
    </row>
    <row r="92" spans="1:8">
      <c r="A92" s="197" t="s">
        <v>702</v>
      </c>
      <c r="B92" s="211" t="s">
        <v>703</v>
      </c>
      <c r="C92" s="188" t="s">
        <v>39</v>
      </c>
      <c r="D92" s="225"/>
      <c r="E92" s="225"/>
      <c r="F92" s="225"/>
      <c r="G92" s="225"/>
      <c r="H92" s="225"/>
    </row>
    <row r="93" spans="1:8">
      <c r="A93" s="197" t="s">
        <v>704</v>
      </c>
      <c r="B93" s="211" t="s">
        <v>705</v>
      </c>
      <c r="C93" s="188" t="s">
        <v>39</v>
      </c>
      <c r="D93" s="225"/>
      <c r="E93" s="225"/>
      <c r="F93" s="225"/>
      <c r="G93" s="225"/>
      <c r="H93" s="225"/>
    </row>
    <row r="94" spans="1:8">
      <c r="A94" s="197" t="s">
        <v>706</v>
      </c>
      <c r="B94" s="211" t="s">
        <v>707</v>
      </c>
      <c r="C94" s="188" t="s">
        <v>39</v>
      </c>
      <c r="D94" s="225"/>
      <c r="E94" s="225"/>
      <c r="F94" s="225"/>
      <c r="G94" s="225"/>
      <c r="H94" s="225"/>
    </row>
    <row r="95" spans="1:8">
      <c r="A95" s="197" t="s">
        <v>708</v>
      </c>
      <c r="B95" s="191" t="s">
        <v>709</v>
      </c>
      <c r="C95" s="188" t="s">
        <v>39</v>
      </c>
      <c r="D95" s="225"/>
      <c r="E95" s="225"/>
      <c r="F95" s="225"/>
      <c r="G95" s="225"/>
      <c r="H95" s="225"/>
    </row>
    <row r="96" spans="1:8">
      <c r="A96" s="197" t="s">
        <v>710</v>
      </c>
      <c r="B96" s="191" t="s">
        <v>711</v>
      </c>
      <c r="C96" s="188" t="s">
        <v>39</v>
      </c>
      <c r="D96" s="225"/>
      <c r="E96" s="225"/>
      <c r="F96" s="225"/>
      <c r="G96" s="225"/>
      <c r="H96" s="225"/>
    </row>
    <row r="97" spans="1:8">
      <c r="A97" s="197" t="s">
        <v>712</v>
      </c>
      <c r="B97" s="211" t="s">
        <v>713</v>
      </c>
      <c r="C97" s="188" t="s">
        <v>39</v>
      </c>
      <c r="D97" s="225"/>
      <c r="E97" s="225"/>
      <c r="F97" s="225"/>
      <c r="G97" s="225"/>
      <c r="H97" s="225"/>
    </row>
    <row r="98" spans="1:8">
      <c r="A98" s="197" t="s">
        <v>714</v>
      </c>
      <c r="B98" s="211" t="s">
        <v>715</v>
      </c>
      <c r="C98" s="188" t="s">
        <v>39</v>
      </c>
      <c r="D98" s="225"/>
      <c r="E98" s="225"/>
      <c r="F98" s="225"/>
      <c r="G98" s="225"/>
      <c r="H98" s="225"/>
    </row>
    <row r="99" spans="1:8">
      <c r="A99" s="197" t="s">
        <v>716</v>
      </c>
      <c r="B99" s="211" t="s">
        <v>717</v>
      </c>
      <c r="C99" s="188" t="s">
        <v>39</v>
      </c>
      <c r="D99" s="225"/>
      <c r="E99" s="225"/>
      <c r="F99" s="225"/>
      <c r="G99" s="225"/>
      <c r="H99" s="225"/>
    </row>
    <row r="100" spans="1:8">
      <c r="A100" s="197" t="s">
        <v>718</v>
      </c>
      <c r="B100" s="191" t="s">
        <v>719</v>
      </c>
      <c r="C100" s="188" t="s">
        <v>39</v>
      </c>
      <c r="D100" s="225"/>
      <c r="E100" s="225"/>
      <c r="F100" s="225"/>
      <c r="G100" s="225"/>
      <c r="H100" s="225"/>
    </row>
    <row r="101" spans="1:8">
      <c r="A101" s="198" t="s">
        <v>720</v>
      </c>
      <c r="B101" s="192" t="s">
        <v>721</v>
      </c>
      <c r="C101" s="193" t="s">
        <v>39</v>
      </c>
      <c r="D101" s="225"/>
      <c r="E101" s="225"/>
      <c r="F101" s="225"/>
      <c r="G101" s="225"/>
      <c r="H101" s="225"/>
    </row>
    <row r="102" spans="1:8">
      <c r="A102" s="197" t="s">
        <v>69</v>
      </c>
      <c r="B102" s="220" t="s">
        <v>722</v>
      </c>
      <c r="C102" s="188"/>
      <c r="D102" s="227"/>
      <c r="E102" s="227"/>
      <c r="F102" s="227"/>
      <c r="G102" s="227"/>
      <c r="H102" s="227"/>
    </row>
    <row r="103" spans="1:8">
      <c r="A103" s="197" t="s">
        <v>723</v>
      </c>
      <c r="B103" s="191" t="s">
        <v>724</v>
      </c>
      <c r="C103" s="188" t="s">
        <v>39</v>
      </c>
      <c r="D103" s="225"/>
      <c r="E103" s="225"/>
      <c r="F103" s="225"/>
      <c r="G103" s="225"/>
      <c r="H103" s="225"/>
    </row>
    <row r="104" spans="1:8">
      <c r="A104" s="197" t="s">
        <v>725</v>
      </c>
      <c r="B104" s="191" t="s">
        <v>726</v>
      </c>
      <c r="C104" s="188" t="s">
        <v>39</v>
      </c>
      <c r="D104" s="225"/>
      <c r="E104" s="225"/>
      <c r="F104" s="225"/>
      <c r="G104" s="225"/>
      <c r="H104" s="225"/>
    </row>
    <row r="105" spans="1:8">
      <c r="A105" s="197" t="s">
        <v>727</v>
      </c>
      <c r="B105" s="191" t="s">
        <v>728</v>
      </c>
      <c r="C105" s="188" t="s">
        <v>39</v>
      </c>
      <c r="D105" s="225"/>
      <c r="E105" s="225"/>
      <c r="F105" s="225"/>
      <c r="G105" s="225"/>
      <c r="H105" s="225"/>
    </row>
    <row r="106" spans="1:8">
      <c r="A106" s="198" t="s">
        <v>729</v>
      </c>
      <c r="B106" s="192" t="s">
        <v>730</v>
      </c>
      <c r="C106" s="193" t="s">
        <v>39</v>
      </c>
      <c r="D106" s="225"/>
      <c r="E106" s="225"/>
      <c r="F106" s="225"/>
      <c r="G106" s="225"/>
      <c r="H106" s="225"/>
    </row>
    <row r="107" spans="1:8">
      <c r="A107" s="197" t="s">
        <v>69</v>
      </c>
      <c r="B107" s="220" t="s">
        <v>731</v>
      </c>
      <c r="C107" s="188"/>
      <c r="D107" s="227"/>
      <c r="E107" s="227"/>
      <c r="F107" s="227"/>
      <c r="G107" s="227"/>
      <c r="H107" s="227"/>
    </row>
    <row r="108" spans="1:8">
      <c r="A108" s="197" t="s">
        <v>732</v>
      </c>
      <c r="B108" s="191" t="s">
        <v>733</v>
      </c>
      <c r="C108" s="188" t="s">
        <v>39</v>
      </c>
      <c r="D108" s="225"/>
      <c r="E108" s="225"/>
      <c r="F108" s="225"/>
      <c r="G108" s="225"/>
      <c r="H108" s="225"/>
    </row>
    <row r="109" spans="1:8">
      <c r="A109" s="197" t="s">
        <v>734</v>
      </c>
      <c r="B109" s="211" t="s">
        <v>735</v>
      </c>
      <c r="C109" s="188" t="s">
        <v>39</v>
      </c>
      <c r="D109" s="225"/>
      <c r="E109" s="225"/>
      <c r="F109" s="225"/>
      <c r="G109" s="225"/>
      <c r="H109" s="225"/>
    </row>
    <row r="110" spans="1:8">
      <c r="A110" s="197" t="s">
        <v>736</v>
      </c>
      <c r="B110" s="191" t="s">
        <v>737</v>
      </c>
      <c r="C110" s="188" t="s">
        <v>39</v>
      </c>
      <c r="D110" s="225"/>
      <c r="E110" s="225"/>
      <c r="F110" s="225"/>
      <c r="G110" s="225"/>
      <c r="H110" s="225"/>
    </row>
    <row r="111" spans="1:8">
      <c r="A111" s="197" t="s">
        <v>738</v>
      </c>
      <c r="B111" s="191" t="s">
        <v>739</v>
      </c>
      <c r="C111" s="188" t="s">
        <v>39</v>
      </c>
      <c r="D111" s="225"/>
      <c r="E111" s="225"/>
      <c r="F111" s="225"/>
      <c r="G111" s="225"/>
      <c r="H111" s="225"/>
    </row>
    <row r="112" spans="1:8">
      <c r="A112" s="197" t="s">
        <v>740</v>
      </c>
      <c r="B112" s="211" t="s">
        <v>741</v>
      </c>
      <c r="C112" s="188" t="s">
        <v>39</v>
      </c>
      <c r="D112" s="225"/>
      <c r="E112" s="225"/>
      <c r="F112" s="225"/>
      <c r="G112" s="225"/>
      <c r="H112" s="225"/>
    </row>
    <row r="113" spans="1:8">
      <c r="A113" s="197" t="s">
        <v>742</v>
      </c>
      <c r="B113" s="191" t="s">
        <v>743</v>
      </c>
      <c r="C113" s="188" t="s">
        <v>39</v>
      </c>
      <c r="D113" s="225"/>
      <c r="E113" s="225"/>
      <c r="F113" s="225"/>
      <c r="G113" s="225"/>
      <c r="H113" s="226"/>
    </row>
    <row r="114" spans="1:8">
      <c r="A114" s="197" t="s">
        <v>744</v>
      </c>
      <c r="B114" s="191" t="s">
        <v>745</v>
      </c>
      <c r="C114" s="188" t="s">
        <v>39</v>
      </c>
      <c r="D114" s="225"/>
      <c r="E114" s="225"/>
      <c r="F114" s="225"/>
      <c r="G114" s="225"/>
      <c r="H114" s="226"/>
    </row>
    <row r="115" spans="1:8">
      <c r="A115" s="189" t="s">
        <v>746</v>
      </c>
      <c r="B115" s="212" t="s">
        <v>747</v>
      </c>
      <c r="C115" s="190" t="s">
        <v>39</v>
      </c>
      <c r="D115" s="225"/>
      <c r="E115" s="225"/>
      <c r="F115" s="225"/>
      <c r="G115" s="225"/>
      <c r="H115" s="226"/>
    </row>
    <row r="116" spans="1:8">
      <c r="A116" s="221"/>
      <c r="B116" s="222"/>
      <c r="C116" s="222"/>
      <c r="D116" s="199"/>
      <c r="E116" s="199"/>
      <c r="F116" s="199"/>
      <c r="G116" s="199"/>
      <c r="H116" s="223"/>
    </row>
  </sheetData>
  <mergeCells count="9">
    <mergeCell ref="A5:B6"/>
    <mergeCell ref="D3:H3"/>
    <mergeCell ref="D4:H5"/>
    <mergeCell ref="D6:D7"/>
    <mergeCell ref="D2:H2"/>
    <mergeCell ref="E6:E7"/>
    <mergeCell ref="F6:F7"/>
    <mergeCell ref="G6:G7"/>
    <mergeCell ref="H6:H7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12CE9-4420-461D-8AA7-0BD99392B420}">
  <dimension ref="B1:K8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baseColWidth="10" defaultColWidth="11.42578125" defaultRowHeight="15"/>
  <cols>
    <col min="1" max="2" width="11.42578125" style="93"/>
    <col min="3" max="3" width="58.28515625" style="93" customWidth="1"/>
    <col min="4" max="4" width="11.42578125" style="93"/>
    <col min="5" max="6" width="13.42578125" style="59" bestFit="1" customWidth="1"/>
    <col min="7" max="9" width="13.42578125" style="99" bestFit="1" customWidth="1"/>
    <col min="10" max="10" width="0.140625" style="99" customWidth="1"/>
    <col min="11" max="11" width="11.42578125" style="99" hidden="1" customWidth="1"/>
    <col min="12" max="16384" width="11.42578125" style="93"/>
  </cols>
  <sheetData>
    <row r="1" spans="2:11" s="183" customFormat="1">
      <c r="B1" s="184" t="s">
        <v>26</v>
      </c>
    </row>
    <row r="2" spans="2:11" ht="15.75">
      <c r="B2" s="258" t="s">
        <v>27</v>
      </c>
      <c r="C2" s="259"/>
      <c r="D2" s="260"/>
      <c r="E2" s="261" t="str">
        <f>+[1]Indice!H25</f>
        <v>Gobierno General Consolidado</v>
      </c>
      <c r="F2" s="261"/>
      <c r="G2" s="261"/>
      <c r="H2" s="261"/>
      <c r="I2" s="261"/>
      <c r="J2" s="261"/>
      <c r="K2" s="261"/>
    </row>
    <row r="3" spans="2:11" ht="15.75">
      <c r="B3" s="258" t="s">
        <v>753</v>
      </c>
      <c r="C3" s="262"/>
      <c r="D3" s="263"/>
      <c r="E3" s="261" t="s">
        <v>29</v>
      </c>
      <c r="F3" s="261"/>
      <c r="G3" s="261"/>
      <c r="H3" s="261"/>
      <c r="I3" s="261"/>
      <c r="J3" s="261"/>
      <c r="K3" s="261"/>
    </row>
    <row r="4" spans="2:11" ht="15" customHeight="1">
      <c r="B4" s="264"/>
      <c r="C4" s="265"/>
      <c r="D4" s="266"/>
      <c r="E4" s="267" t="s">
        <v>752</v>
      </c>
      <c r="F4" s="268"/>
      <c r="G4" s="268"/>
      <c r="H4" s="268"/>
      <c r="I4" s="268"/>
      <c r="J4" s="268"/>
      <c r="K4" s="268"/>
    </row>
    <row r="5" spans="2:11" ht="15" customHeight="1">
      <c r="B5" s="281" t="s">
        <v>754</v>
      </c>
      <c r="C5" s="282"/>
      <c r="D5" s="263"/>
      <c r="E5" s="283"/>
      <c r="F5" s="284"/>
      <c r="G5" s="284"/>
      <c r="H5" s="284"/>
      <c r="I5" s="284"/>
      <c r="J5" s="284"/>
      <c r="K5" s="284"/>
    </row>
    <row r="6" spans="2:11">
      <c r="B6" s="281"/>
      <c r="C6" s="282"/>
      <c r="D6" s="263"/>
      <c r="E6" s="269"/>
      <c r="F6" s="269"/>
      <c r="G6" s="269"/>
      <c r="H6" s="269"/>
      <c r="I6" s="269"/>
      <c r="J6" s="269"/>
      <c r="K6" s="269"/>
    </row>
    <row r="7" spans="2:11">
      <c r="B7" s="270"/>
      <c r="C7" s="271"/>
      <c r="D7" s="263"/>
      <c r="E7" s="272">
        <v>2016</v>
      </c>
      <c r="F7" s="272">
        <f>+E7+1</f>
        <v>2017</v>
      </c>
      <c r="G7" s="272">
        <f>+F7+1</f>
        <v>2018</v>
      </c>
      <c r="H7" s="272">
        <f t="shared" ref="H7:K7" si="0">+G7+1</f>
        <v>2019</v>
      </c>
      <c r="I7" s="272">
        <f t="shared" si="0"/>
        <v>2020</v>
      </c>
      <c r="J7" s="272">
        <f t="shared" si="0"/>
        <v>2021</v>
      </c>
      <c r="K7" s="272">
        <f t="shared" si="0"/>
        <v>2022</v>
      </c>
    </row>
    <row r="8" spans="2:11">
      <c r="B8" s="273" t="s">
        <v>755</v>
      </c>
      <c r="C8" s="285" t="s">
        <v>756</v>
      </c>
      <c r="D8" s="286" t="s">
        <v>39</v>
      </c>
      <c r="E8" s="74">
        <v>9639395.2640875615</v>
      </c>
      <c r="F8" s="74">
        <v>10442074.967328567</v>
      </c>
      <c r="G8" s="74">
        <v>10341519.432383943</v>
      </c>
      <c r="H8" s="74">
        <v>12088166.280680822</v>
      </c>
      <c r="I8" s="74">
        <v>12237449.458054384</v>
      </c>
      <c r="J8" s="74"/>
      <c r="K8" s="74"/>
    </row>
    <row r="9" spans="2:11" s="289" customFormat="1">
      <c r="B9" s="274" t="s">
        <v>757</v>
      </c>
      <c r="C9" s="287" t="s">
        <v>758</v>
      </c>
      <c r="D9" s="260" t="s">
        <v>39</v>
      </c>
      <c r="E9" s="288">
        <v>1158714.5655652978</v>
      </c>
      <c r="F9" s="288">
        <v>1316631.88105734</v>
      </c>
      <c r="G9" s="288">
        <v>1524597.4902910402</v>
      </c>
      <c r="H9" s="288">
        <v>1899171.8692338206</v>
      </c>
      <c r="I9" s="288">
        <v>1993303.9989612338</v>
      </c>
      <c r="J9" s="288"/>
      <c r="K9" s="288"/>
    </row>
    <row r="10" spans="2:11">
      <c r="B10" s="275" t="s">
        <v>759</v>
      </c>
      <c r="C10" s="276" t="s">
        <v>760</v>
      </c>
      <c r="D10" s="279" t="s">
        <v>39</v>
      </c>
      <c r="E10" s="64">
        <v>187826.64986940002</v>
      </c>
      <c r="F10" s="64">
        <v>198655.6604813</v>
      </c>
      <c r="G10" s="64">
        <v>183945.8557634</v>
      </c>
      <c r="H10" s="64">
        <v>290838.22724410001</v>
      </c>
      <c r="I10" s="64">
        <v>201298.02737478074</v>
      </c>
      <c r="J10" s="64"/>
      <c r="K10" s="64"/>
    </row>
    <row r="11" spans="2:11">
      <c r="B11" s="275" t="s">
        <v>761</v>
      </c>
      <c r="C11" s="276" t="s">
        <v>762</v>
      </c>
      <c r="D11" s="279" t="s">
        <v>39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/>
      <c r="K11" s="64"/>
    </row>
    <row r="12" spans="2:11" ht="15" customHeight="1">
      <c r="B12" s="275" t="s">
        <v>763</v>
      </c>
      <c r="C12" s="276" t="s">
        <v>764</v>
      </c>
      <c r="D12" s="279" t="s">
        <v>39</v>
      </c>
      <c r="E12" s="64">
        <v>44826.532408468003</v>
      </c>
      <c r="F12" s="64">
        <v>46782.100400190007</v>
      </c>
      <c r="G12" s="64">
        <v>43552.20658554</v>
      </c>
      <c r="H12" s="64">
        <v>43289.365886890504</v>
      </c>
      <c r="I12" s="64">
        <v>46272.814252370707</v>
      </c>
      <c r="J12" s="64"/>
      <c r="K12" s="64"/>
    </row>
    <row r="13" spans="2:11">
      <c r="B13" s="275" t="s">
        <v>765</v>
      </c>
      <c r="C13" s="276" t="s">
        <v>766</v>
      </c>
      <c r="D13" s="279" t="s">
        <v>39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/>
      <c r="K13" s="64"/>
    </row>
    <row r="14" spans="2:11">
      <c r="B14" s="275" t="s">
        <v>767</v>
      </c>
      <c r="C14" s="276" t="s">
        <v>768</v>
      </c>
      <c r="D14" s="279" t="s">
        <v>39</v>
      </c>
      <c r="E14" s="75">
        <v>10829.553573429999</v>
      </c>
      <c r="F14" s="75">
        <v>8600.4074719499986</v>
      </c>
      <c r="G14" s="75">
        <v>7882.8141655999998</v>
      </c>
      <c r="H14" s="75">
        <v>8096.38486973</v>
      </c>
      <c r="I14" s="75">
        <v>8887.6228583523007</v>
      </c>
      <c r="J14" s="75"/>
      <c r="K14" s="75"/>
    </row>
    <row r="15" spans="2:11">
      <c r="B15" s="275" t="s">
        <v>769</v>
      </c>
      <c r="C15" s="276" t="s">
        <v>770</v>
      </c>
      <c r="D15" s="279" t="s">
        <v>39</v>
      </c>
      <c r="E15" s="64">
        <v>37438.691328699999</v>
      </c>
      <c r="F15" s="64">
        <v>37112.662617100003</v>
      </c>
      <c r="G15" s="64">
        <v>55244.438953899997</v>
      </c>
      <c r="H15" s="64">
        <v>35173.751101000002</v>
      </c>
      <c r="I15" s="64">
        <v>47893.534972219997</v>
      </c>
      <c r="J15" s="64"/>
      <c r="K15" s="64"/>
    </row>
    <row r="16" spans="2:11">
      <c r="B16" s="275" t="s">
        <v>771</v>
      </c>
      <c r="C16" s="276" t="s">
        <v>772</v>
      </c>
      <c r="D16" s="279" t="s">
        <v>39</v>
      </c>
      <c r="E16" s="64">
        <v>877793.13838529994</v>
      </c>
      <c r="F16" s="64">
        <v>1025481.0500868</v>
      </c>
      <c r="G16" s="64">
        <v>1233972.1748226001</v>
      </c>
      <c r="H16" s="64">
        <v>1521774.1401321001</v>
      </c>
      <c r="I16" s="64">
        <v>1688951.9995035101</v>
      </c>
      <c r="J16" s="64"/>
      <c r="K16" s="64"/>
    </row>
    <row r="17" spans="2:11">
      <c r="B17" s="277" t="s">
        <v>773</v>
      </c>
      <c r="C17" s="290" t="s">
        <v>774</v>
      </c>
      <c r="D17" s="291" t="s">
        <v>39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/>
      <c r="K17" s="64"/>
    </row>
    <row r="18" spans="2:11" s="289" customFormat="1">
      <c r="B18" s="274" t="s">
        <v>775</v>
      </c>
      <c r="C18" s="287" t="s">
        <v>776</v>
      </c>
      <c r="D18" s="292" t="s">
        <v>39</v>
      </c>
      <c r="E18" s="293">
        <v>0</v>
      </c>
      <c r="F18" s="293">
        <v>0</v>
      </c>
      <c r="G18" s="293">
        <v>0</v>
      </c>
      <c r="H18" s="293">
        <v>0</v>
      </c>
      <c r="I18" s="293">
        <v>0</v>
      </c>
      <c r="J18" s="293"/>
      <c r="K18" s="293"/>
    </row>
    <row r="19" spans="2:11" ht="15" customHeight="1">
      <c r="B19" s="275" t="s">
        <v>777</v>
      </c>
      <c r="C19" s="276" t="s">
        <v>778</v>
      </c>
      <c r="D19" s="279" t="s">
        <v>39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/>
      <c r="K19" s="64"/>
    </row>
    <row r="20" spans="2:11" ht="15" customHeight="1">
      <c r="B20" s="275" t="s">
        <v>779</v>
      </c>
      <c r="C20" s="276" t="s">
        <v>780</v>
      </c>
      <c r="D20" s="279" t="s">
        <v>39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/>
      <c r="K20" s="64"/>
    </row>
    <row r="21" spans="2:11" ht="15" customHeight="1">
      <c r="B21" s="275" t="s">
        <v>781</v>
      </c>
      <c r="C21" s="276" t="s">
        <v>782</v>
      </c>
      <c r="D21" s="279" t="s">
        <v>39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/>
      <c r="K21" s="64"/>
    </row>
    <row r="22" spans="2:11">
      <c r="B22" s="275" t="s">
        <v>783</v>
      </c>
      <c r="C22" s="276" t="s">
        <v>784</v>
      </c>
      <c r="D22" s="279" t="s">
        <v>39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/>
      <c r="K22" s="64"/>
    </row>
    <row r="23" spans="2:11" ht="15" customHeight="1">
      <c r="B23" s="277" t="s">
        <v>785</v>
      </c>
      <c r="C23" s="278" t="s">
        <v>786</v>
      </c>
      <c r="D23" s="291" t="s">
        <v>39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/>
      <c r="K23" s="65"/>
    </row>
    <row r="24" spans="2:11" s="289" customFormat="1">
      <c r="B24" s="274" t="s">
        <v>787</v>
      </c>
      <c r="C24" s="287" t="s">
        <v>788</v>
      </c>
      <c r="D24" s="292" t="s">
        <v>39</v>
      </c>
      <c r="E24" s="294">
        <v>791660.03769268002</v>
      </c>
      <c r="F24" s="294">
        <v>887047.95877338387</v>
      </c>
      <c r="G24" s="294">
        <v>837572.20036315906</v>
      </c>
      <c r="H24" s="294">
        <v>924167.44862228585</v>
      </c>
      <c r="I24" s="294">
        <v>950834.24672347354</v>
      </c>
      <c r="J24" s="294"/>
      <c r="K24" s="294"/>
    </row>
    <row r="25" spans="2:11">
      <c r="B25" s="275" t="s">
        <v>789</v>
      </c>
      <c r="C25" s="276" t="s">
        <v>790</v>
      </c>
      <c r="D25" s="279" t="s">
        <v>39</v>
      </c>
      <c r="E25" s="64">
        <v>6313.9542541199999</v>
      </c>
      <c r="F25" s="64">
        <v>9911.7896125499992</v>
      </c>
      <c r="G25" s="64">
        <v>10062.88241676</v>
      </c>
      <c r="H25" s="64">
        <v>10260.295489029999</v>
      </c>
      <c r="I25" s="64">
        <v>18775.698411320001</v>
      </c>
      <c r="J25" s="64"/>
      <c r="K25" s="64"/>
    </row>
    <row r="26" spans="2:11">
      <c r="B26" s="275" t="s">
        <v>791</v>
      </c>
      <c r="C26" s="276" t="s">
        <v>792</v>
      </c>
      <c r="D26" s="279" t="s">
        <v>39</v>
      </c>
      <c r="E26" s="75">
        <v>33238.07121853</v>
      </c>
      <c r="F26" s="75">
        <v>41550.07592879</v>
      </c>
      <c r="G26" s="75">
        <v>38066.578014873099</v>
      </c>
      <c r="H26" s="75">
        <v>41809.85656203</v>
      </c>
      <c r="I26" s="75">
        <v>45729.076194000001</v>
      </c>
      <c r="J26" s="75"/>
      <c r="K26" s="75"/>
    </row>
    <row r="27" spans="2:11" ht="15" customHeight="1">
      <c r="B27" s="275" t="s">
        <v>793</v>
      </c>
      <c r="C27" s="276" t="s">
        <v>794</v>
      </c>
      <c r="D27" s="279" t="s">
        <v>39</v>
      </c>
      <c r="E27" s="64">
        <v>488604.11020589998</v>
      </c>
      <c r="F27" s="64">
        <v>548420.39047819388</v>
      </c>
      <c r="G27" s="64">
        <v>531301.67847640999</v>
      </c>
      <c r="H27" s="64">
        <v>587630.49188783602</v>
      </c>
      <c r="I27" s="64">
        <v>585332.55517758999</v>
      </c>
      <c r="J27" s="64"/>
      <c r="K27" s="64"/>
    </row>
    <row r="28" spans="2:11" ht="15" customHeight="1">
      <c r="B28" s="275" t="s">
        <v>795</v>
      </c>
      <c r="C28" s="276" t="s">
        <v>796</v>
      </c>
      <c r="D28" s="279" t="s">
        <v>39</v>
      </c>
      <c r="E28" s="64">
        <v>29493.07678331</v>
      </c>
      <c r="F28" s="64">
        <v>30817.15440802</v>
      </c>
      <c r="G28" s="64">
        <v>13079.371258810001</v>
      </c>
      <c r="H28" s="64">
        <v>5128.5642963999999</v>
      </c>
      <c r="I28" s="64">
        <v>16168.540433497999</v>
      </c>
      <c r="J28" s="64"/>
      <c r="K28" s="64"/>
    </row>
    <row r="29" spans="2:11">
      <c r="B29" s="275" t="s">
        <v>797</v>
      </c>
      <c r="C29" s="276" t="s">
        <v>798</v>
      </c>
      <c r="D29" s="279" t="s">
        <v>39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/>
      <c r="K29" s="64"/>
    </row>
    <row r="30" spans="2:11">
      <c r="B30" s="277" t="s">
        <v>799</v>
      </c>
      <c r="C30" s="278" t="s">
        <v>800</v>
      </c>
      <c r="D30" s="291" t="s">
        <v>39</v>
      </c>
      <c r="E30" s="65">
        <v>234010.82523081999</v>
      </c>
      <c r="F30" s="65">
        <v>256348.54834583</v>
      </c>
      <c r="G30" s="65">
        <v>245061.69019630601</v>
      </c>
      <c r="H30" s="65">
        <v>279338.24038698996</v>
      </c>
      <c r="I30" s="65">
        <v>284828.37650706555</v>
      </c>
      <c r="J30" s="65"/>
      <c r="K30" s="65"/>
    </row>
    <row r="31" spans="2:11" s="289" customFormat="1">
      <c r="B31" s="274" t="s">
        <v>801</v>
      </c>
      <c r="C31" s="287" t="s">
        <v>802</v>
      </c>
      <c r="D31" s="292" t="s">
        <v>39</v>
      </c>
      <c r="E31" s="294">
        <v>687589.26362435927</v>
      </c>
      <c r="F31" s="294">
        <v>740228.43414694013</v>
      </c>
      <c r="G31" s="294">
        <v>703463.00248351006</v>
      </c>
      <c r="H31" s="294">
        <v>815742.01981337019</v>
      </c>
      <c r="I31" s="294">
        <v>830180.65777741792</v>
      </c>
      <c r="J31" s="294"/>
      <c r="K31" s="294"/>
    </row>
    <row r="32" spans="2:11">
      <c r="B32" s="275" t="s">
        <v>803</v>
      </c>
      <c r="C32" s="276" t="s">
        <v>804</v>
      </c>
      <c r="D32" s="279" t="s">
        <v>39</v>
      </c>
      <c r="E32" s="65">
        <v>61856.116723290004</v>
      </c>
      <c r="F32" s="65">
        <v>60272.752926960005</v>
      </c>
      <c r="G32" s="65">
        <v>58780.341752</v>
      </c>
      <c r="H32" s="65">
        <v>65494.675403730012</v>
      </c>
      <c r="I32" s="65">
        <v>246378.305416919</v>
      </c>
      <c r="J32" s="65"/>
      <c r="K32" s="65"/>
    </row>
    <row r="33" spans="2:11" ht="15" customHeight="1">
      <c r="B33" s="275" t="s">
        <v>805</v>
      </c>
      <c r="C33" s="276" t="s">
        <v>806</v>
      </c>
      <c r="D33" s="279" t="s">
        <v>39</v>
      </c>
      <c r="E33" s="75">
        <v>120361.85866934</v>
      </c>
      <c r="F33" s="75">
        <v>165538.35754665401</v>
      </c>
      <c r="G33" s="75">
        <v>120656.24169024</v>
      </c>
      <c r="H33" s="75">
        <v>130585.82022082002</v>
      </c>
      <c r="I33" s="75">
        <v>119204.4433992992</v>
      </c>
      <c r="J33" s="75"/>
      <c r="K33" s="75"/>
    </row>
    <row r="34" spans="2:11">
      <c r="B34" s="275" t="s">
        <v>807</v>
      </c>
      <c r="C34" s="276" t="s">
        <v>808</v>
      </c>
      <c r="D34" s="279" t="s">
        <v>39</v>
      </c>
      <c r="E34" s="75">
        <v>98.815231659999995</v>
      </c>
      <c r="F34" s="75">
        <v>102.84357645</v>
      </c>
      <c r="G34" s="75">
        <v>96.675018859999994</v>
      </c>
      <c r="H34" s="75">
        <v>100.88508172</v>
      </c>
      <c r="I34" s="75">
        <v>94.197750340100001</v>
      </c>
      <c r="J34" s="75"/>
      <c r="K34" s="75"/>
    </row>
    <row r="35" spans="2:11">
      <c r="B35" s="275" t="s">
        <v>809</v>
      </c>
      <c r="C35" s="276" t="s">
        <v>810</v>
      </c>
      <c r="D35" s="279" t="s">
        <v>39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/>
      <c r="K35" s="64"/>
    </row>
    <row r="36" spans="2:11" ht="15" customHeight="1">
      <c r="B36" s="275" t="s">
        <v>811</v>
      </c>
      <c r="C36" s="276" t="s">
        <v>812</v>
      </c>
      <c r="D36" s="279" t="s">
        <v>39</v>
      </c>
      <c r="E36" s="64">
        <v>441482.94789149897</v>
      </c>
      <c r="F36" s="64">
        <v>410486.79524597601</v>
      </c>
      <c r="G36" s="64">
        <v>426916.30492625001</v>
      </c>
      <c r="H36" s="64">
        <v>536146.54964714998</v>
      </c>
      <c r="I36" s="64">
        <v>395662.78060559061</v>
      </c>
      <c r="J36" s="64"/>
      <c r="K36" s="64"/>
    </row>
    <row r="37" spans="2:11">
      <c r="B37" s="275" t="s">
        <v>813</v>
      </c>
      <c r="C37" s="276" t="s">
        <v>814</v>
      </c>
      <c r="D37" s="279" t="s">
        <v>39</v>
      </c>
      <c r="E37" s="75">
        <v>20511.239111300001</v>
      </c>
      <c r="F37" s="75">
        <v>21139.31</v>
      </c>
      <c r="G37" s="75">
        <v>47797.523513239998</v>
      </c>
      <c r="H37" s="75">
        <v>24566.782619200199</v>
      </c>
      <c r="I37" s="75">
        <v>24540.636321277001</v>
      </c>
      <c r="J37" s="75"/>
      <c r="K37" s="75"/>
    </row>
    <row r="38" spans="2:11" ht="15" customHeight="1">
      <c r="B38" s="275" t="s">
        <v>815</v>
      </c>
      <c r="C38" s="276" t="s">
        <v>816</v>
      </c>
      <c r="D38" s="279" t="s">
        <v>39</v>
      </c>
      <c r="E38" s="64">
        <v>22899.484693679999</v>
      </c>
      <c r="F38" s="64">
        <v>44184.321584719997</v>
      </c>
      <c r="G38" s="64">
        <v>30503.268846449999</v>
      </c>
      <c r="H38" s="64">
        <v>34958.366135329998</v>
      </c>
      <c r="I38" s="64">
        <v>24500.450151550001</v>
      </c>
      <c r="J38" s="64"/>
      <c r="K38" s="64"/>
    </row>
    <row r="39" spans="2:11">
      <c r="B39" s="275" t="s">
        <v>817</v>
      </c>
      <c r="C39" s="276" t="s">
        <v>818</v>
      </c>
      <c r="D39" s="279" t="s">
        <v>39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/>
      <c r="K39" s="64"/>
    </row>
    <row r="40" spans="2:11">
      <c r="B40" s="277" t="s">
        <v>819</v>
      </c>
      <c r="C40" s="278" t="s">
        <v>820</v>
      </c>
      <c r="D40" s="291" t="s">
        <v>39</v>
      </c>
      <c r="E40" s="64">
        <v>20378.8013035904</v>
      </c>
      <c r="F40" s="64">
        <v>38504.053266179995</v>
      </c>
      <c r="G40" s="64">
        <v>18712.64673647</v>
      </c>
      <c r="H40" s="64">
        <v>23888.940705419998</v>
      </c>
      <c r="I40" s="64">
        <v>19799.844132442002</v>
      </c>
      <c r="J40" s="64"/>
      <c r="K40" s="64"/>
    </row>
    <row r="41" spans="2:11" s="289" customFormat="1">
      <c r="B41" s="274" t="s">
        <v>821</v>
      </c>
      <c r="C41" s="287" t="s">
        <v>822</v>
      </c>
      <c r="D41" s="292" t="s">
        <v>39</v>
      </c>
      <c r="E41" s="293">
        <v>46797.991493330002</v>
      </c>
      <c r="F41" s="293">
        <v>42841.706424799995</v>
      </c>
      <c r="G41" s="293">
        <v>39037.142539469998</v>
      </c>
      <c r="H41" s="293">
        <v>45061.989973112999</v>
      </c>
      <c r="I41" s="293">
        <v>44200.463128770003</v>
      </c>
      <c r="J41" s="293"/>
      <c r="K41" s="293"/>
    </row>
    <row r="42" spans="2:11">
      <c r="B42" s="275" t="s">
        <v>823</v>
      </c>
      <c r="C42" s="276" t="s">
        <v>824</v>
      </c>
      <c r="D42" s="279" t="s">
        <v>39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/>
      <c r="K42" s="64"/>
    </row>
    <row r="43" spans="2:11">
      <c r="B43" s="275" t="s">
        <v>825</v>
      </c>
      <c r="C43" s="276" t="s">
        <v>826</v>
      </c>
      <c r="D43" s="279" t="s">
        <v>39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/>
      <c r="K43" s="64"/>
    </row>
    <row r="44" spans="2:11">
      <c r="B44" s="275" t="s">
        <v>827</v>
      </c>
      <c r="C44" s="276" t="s">
        <v>828</v>
      </c>
      <c r="D44" s="279" t="s">
        <v>39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/>
      <c r="K44" s="64"/>
    </row>
    <row r="45" spans="2:11">
      <c r="B45" s="275" t="s">
        <v>829</v>
      </c>
      <c r="C45" s="276" t="s">
        <v>830</v>
      </c>
      <c r="D45" s="279" t="s">
        <v>39</v>
      </c>
      <c r="E45" s="64">
        <v>32282.61703293</v>
      </c>
      <c r="F45" s="64">
        <v>27378.202533200001</v>
      </c>
      <c r="G45" s="64">
        <v>26658.837237669999</v>
      </c>
      <c r="H45" s="64">
        <v>31573.001406913001</v>
      </c>
      <c r="I45" s="64">
        <v>31269.58995356</v>
      </c>
      <c r="J45" s="64"/>
      <c r="K45" s="64"/>
    </row>
    <row r="46" spans="2:11">
      <c r="B46" s="275" t="s">
        <v>831</v>
      </c>
      <c r="C46" s="276" t="s">
        <v>832</v>
      </c>
      <c r="D46" s="279" t="s">
        <v>39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/>
      <c r="K46" s="64"/>
    </row>
    <row r="47" spans="2:11">
      <c r="B47" s="277" t="s">
        <v>833</v>
      </c>
      <c r="C47" s="278" t="s">
        <v>834</v>
      </c>
      <c r="D47" s="291" t="s">
        <v>39</v>
      </c>
      <c r="E47" s="64">
        <v>14515.374460400002</v>
      </c>
      <c r="F47" s="64">
        <v>15463.503891599998</v>
      </c>
      <c r="G47" s="64">
        <v>12378.305301799999</v>
      </c>
      <c r="H47" s="64">
        <v>13488.988566200002</v>
      </c>
      <c r="I47" s="64">
        <v>12930.873175209999</v>
      </c>
      <c r="J47" s="64"/>
      <c r="K47" s="64"/>
    </row>
    <row r="48" spans="2:11" s="289" customFormat="1">
      <c r="B48" s="274" t="s">
        <v>835</v>
      </c>
      <c r="C48" s="287" t="s">
        <v>836</v>
      </c>
      <c r="D48" s="292" t="s">
        <v>39</v>
      </c>
      <c r="E48" s="293">
        <v>425891.96726999996</v>
      </c>
      <c r="F48" s="293">
        <v>477013.50245035999</v>
      </c>
      <c r="G48" s="293">
        <v>507885.22951401002</v>
      </c>
      <c r="H48" s="293">
        <v>562339.10498321999</v>
      </c>
      <c r="I48" s="293">
        <v>527981.26924517355</v>
      </c>
      <c r="J48" s="293"/>
      <c r="K48" s="293"/>
    </row>
    <row r="49" spans="2:11">
      <c r="B49" s="275" t="s">
        <v>837</v>
      </c>
      <c r="C49" s="276" t="s">
        <v>838</v>
      </c>
      <c r="D49" s="279" t="s">
        <v>39</v>
      </c>
      <c r="E49" s="64">
        <v>0</v>
      </c>
      <c r="F49" s="64">
        <v>4044.8</v>
      </c>
      <c r="G49" s="64">
        <v>0</v>
      </c>
      <c r="H49" s="64">
        <v>0</v>
      </c>
      <c r="I49" s="64">
        <v>0</v>
      </c>
      <c r="J49" s="64"/>
      <c r="K49" s="64"/>
    </row>
    <row r="50" spans="2:11" ht="15" customHeight="1">
      <c r="B50" s="275" t="s">
        <v>839</v>
      </c>
      <c r="C50" s="276" t="s">
        <v>840</v>
      </c>
      <c r="D50" s="279" t="s">
        <v>39</v>
      </c>
      <c r="E50" s="64">
        <v>416020.00234309997</v>
      </c>
      <c r="F50" s="64">
        <v>463533.82297356002</v>
      </c>
      <c r="G50" s="64">
        <v>505166.93749191001</v>
      </c>
      <c r="H50" s="64">
        <v>557475.52830771997</v>
      </c>
      <c r="I50" s="64">
        <v>523056.22478564357</v>
      </c>
      <c r="J50" s="64"/>
      <c r="K50" s="64"/>
    </row>
    <row r="51" spans="2:11" ht="15" customHeight="1">
      <c r="B51" s="275" t="s">
        <v>841</v>
      </c>
      <c r="C51" s="276" t="s">
        <v>842</v>
      </c>
      <c r="D51" s="279" t="s">
        <v>39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/>
      <c r="K51" s="64"/>
    </row>
    <row r="52" spans="2:11">
      <c r="B52" s="275" t="s">
        <v>843</v>
      </c>
      <c r="C52" s="276" t="s">
        <v>844</v>
      </c>
      <c r="D52" s="279" t="s">
        <v>39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/>
      <c r="K52" s="64"/>
    </row>
    <row r="53" spans="2:11">
      <c r="B53" s="275" t="s">
        <v>845</v>
      </c>
      <c r="C53" s="276" t="s">
        <v>846</v>
      </c>
      <c r="D53" s="279" t="s">
        <v>39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/>
      <c r="K53" s="64"/>
    </row>
    <row r="54" spans="2:11" ht="15" customHeight="1">
      <c r="B54" s="277" t="s">
        <v>847</v>
      </c>
      <c r="C54" s="278" t="s">
        <v>848</v>
      </c>
      <c r="D54" s="291" t="s">
        <v>39</v>
      </c>
      <c r="E54" s="64">
        <v>9871.9649269000001</v>
      </c>
      <c r="F54" s="64">
        <v>9434.8794768000007</v>
      </c>
      <c r="G54" s="64">
        <v>2718.2920220999999</v>
      </c>
      <c r="H54" s="64">
        <v>4863.5766755000004</v>
      </c>
      <c r="I54" s="64">
        <v>4925.0444595299996</v>
      </c>
      <c r="J54" s="64"/>
      <c r="K54" s="64"/>
    </row>
    <row r="55" spans="2:11" s="289" customFormat="1">
      <c r="B55" s="274" t="s">
        <v>849</v>
      </c>
      <c r="C55" s="287" t="s">
        <v>850</v>
      </c>
      <c r="D55" s="292" t="s">
        <v>39</v>
      </c>
      <c r="E55" s="293">
        <v>2020067.7313299801</v>
      </c>
      <c r="F55" s="293">
        <v>2132458.2333027758</v>
      </c>
      <c r="G55" s="293">
        <v>2968135.81428036</v>
      </c>
      <c r="H55" s="293">
        <v>1366894.680150135</v>
      </c>
      <c r="I55" s="293">
        <v>2468953.9115815903</v>
      </c>
      <c r="J55" s="293"/>
      <c r="K55" s="293"/>
    </row>
    <row r="56" spans="2:11">
      <c r="B56" s="275" t="s">
        <v>851</v>
      </c>
      <c r="C56" s="276" t="s">
        <v>852</v>
      </c>
      <c r="D56" s="279" t="s">
        <v>39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/>
      <c r="K56" s="64"/>
    </row>
    <row r="57" spans="2:11" ht="15" customHeight="1">
      <c r="B57" s="275" t="s">
        <v>853</v>
      </c>
      <c r="C57" s="276" t="s">
        <v>854</v>
      </c>
      <c r="D57" s="279" t="s">
        <v>39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/>
      <c r="K57" s="64"/>
    </row>
    <row r="58" spans="2:11" ht="15" customHeight="1">
      <c r="B58" s="275" t="s">
        <v>855</v>
      </c>
      <c r="C58" s="276" t="s">
        <v>856</v>
      </c>
      <c r="D58" s="279" t="s">
        <v>39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/>
      <c r="K58" s="64"/>
    </row>
    <row r="59" spans="2:11">
      <c r="B59" s="275" t="s">
        <v>857</v>
      </c>
      <c r="C59" s="276" t="s">
        <v>858</v>
      </c>
      <c r="D59" s="279" t="s">
        <v>39</v>
      </c>
      <c r="E59" s="64">
        <v>298809.30929589999</v>
      </c>
      <c r="F59" s="64">
        <v>319240.66967367998</v>
      </c>
      <c r="G59" s="64">
        <v>128067.25735072</v>
      </c>
      <c r="H59" s="64">
        <v>348021.327975875</v>
      </c>
      <c r="I59" s="64">
        <v>292996.91314734699</v>
      </c>
      <c r="J59" s="64"/>
      <c r="K59" s="64"/>
    </row>
    <row r="60" spans="2:11">
      <c r="B60" s="275" t="s">
        <v>859</v>
      </c>
      <c r="C60" s="276" t="s">
        <v>860</v>
      </c>
      <c r="D60" s="279" t="s">
        <v>39</v>
      </c>
      <c r="E60" s="64">
        <v>5443.63398908</v>
      </c>
      <c r="F60" s="64">
        <v>5912.0636290960001</v>
      </c>
      <c r="G60" s="64">
        <v>5506.2143889700001</v>
      </c>
      <c r="H60" s="64">
        <v>5619.3079294899999</v>
      </c>
      <c r="I60" s="64">
        <v>6367.7733036430009</v>
      </c>
      <c r="J60" s="64"/>
      <c r="K60" s="64"/>
    </row>
    <row r="61" spans="2:11" ht="15" customHeight="1">
      <c r="B61" s="277" t="s">
        <v>861</v>
      </c>
      <c r="C61" s="278" t="s">
        <v>862</v>
      </c>
      <c r="D61" s="291" t="s">
        <v>39</v>
      </c>
      <c r="E61" s="64">
        <v>1715814.7880450001</v>
      </c>
      <c r="F61" s="64">
        <v>1807305.5</v>
      </c>
      <c r="G61" s="64">
        <v>2834562.3425406702</v>
      </c>
      <c r="H61" s="64">
        <v>1013254.04424477</v>
      </c>
      <c r="I61" s="64">
        <v>2169589.2251306004</v>
      </c>
      <c r="J61" s="64"/>
      <c r="K61" s="64"/>
    </row>
    <row r="62" spans="2:11" s="289" customFormat="1">
      <c r="B62" s="274" t="s">
        <v>863</v>
      </c>
      <c r="C62" s="287" t="s">
        <v>864</v>
      </c>
      <c r="D62" s="292" t="s">
        <v>39</v>
      </c>
      <c r="E62" s="293">
        <v>52912.515005467401</v>
      </c>
      <c r="F62" s="293">
        <v>66454.135548035687</v>
      </c>
      <c r="G62" s="293">
        <v>54833.634279211001</v>
      </c>
      <c r="H62" s="293">
        <v>57549.364835014407</v>
      </c>
      <c r="I62" s="293">
        <v>50356.094584580598</v>
      </c>
      <c r="J62" s="293"/>
      <c r="K62" s="293"/>
    </row>
    <row r="63" spans="2:11" ht="15" customHeight="1">
      <c r="B63" s="275" t="s">
        <v>865</v>
      </c>
      <c r="C63" s="276" t="s">
        <v>866</v>
      </c>
      <c r="D63" s="279" t="s">
        <v>39</v>
      </c>
      <c r="E63" s="64">
        <v>9491.3004519700007</v>
      </c>
      <c r="F63" s="64">
        <v>10825.21304384</v>
      </c>
      <c r="G63" s="64">
        <v>10329.59327091</v>
      </c>
      <c r="H63" s="64">
        <v>11119.996261460001</v>
      </c>
      <c r="I63" s="64">
        <v>8542.8910745899993</v>
      </c>
      <c r="J63" s="64"/>
      <c r="K63" s="64"/>
    </row>
    <row r="64" spans="2:11" ht="15" customHeight="1">
      <c r="B64" s="275" t="s">
        <v>867</v>
      </c>
      <c r="C64" s="276" t="s">
        <v>868</v>
      </c>
      <c r="D64" s="279" t="s">
        <v>39</v>
      </c>
      <c r="E64" s="64">
        <v>40172.771408967397</v>
      </c>
      <c r="F64" s="64">
        <v>47128.219604345693</v>
      </c>
      <c r="G64" s="64">
        <v>41918.478707180999</v>
      </c>
      <c r="H64" s="64">
        <v>43174.529686984402</v>
      </c>
      <c r="I64" s="64">
        <v>39131.139133240598</v>
      </c>
      <c r="J64" s="64"/>
      <c r="K64" s="64"/>
    </row>
    <row r="65" spans="2:11">
      <c r="B65" s="275" t="s">
        <v>869</v>
      </c>
      <c r="C65" s="276" t="s">
        <v>870</v>
      </c>
      <c r="D65" s="279" t="s">
        <v>39</v>
      </c>
      <c r="E65" s="64">
        <v>2400.1315347999998</v>
      </c>
      <c r="F65" s="64">
        <v>7356.8527700200002</v>
      </c>
      <c r="G65" s="64">
        <v>1486.6657874000002</v>
      </c>
      <c r="H65" s="64">
        <v>1759.63308241</v>
      </c>
      <c r="I65" s="64">
        <v>1502.3781182800012</v>
      </c>
      <c r="J65" s="64"/>
      <c r="K65" s="64"/>
    </row>
    <row r="66" spans="2:11" ht="15" customHeight="1">
      <c r="B66" s="275" t="s">
        <v>871</v>
      </c>
      <c r="C66" s="276" t="s">
        <v>872</v>
      </c>
      <c r="D66" s="279" t="s">
        <v>39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/>
      <c r="K66" s="64"/>
    </row>
    <row r="67" spans="2:11">
      <c r="B67" s="275" t="s">
        <v>873</v>
      </c>
      <c r="C67" s="276" t="s">
        <v>874</v>
      </c>
      <c r="D67" s="279" t="s">
        <v>39</v>
      </c>
      <c r="E67" s="64">
        <v>0</v>
      </c>
      <c r="F67" s="64">
        <v>0</v>
      </c>
      <c r="G67" s="64">
        <v>0</v>
      </c>
      <c r="H67" s="64">
        <v>0</v>
      </c>
      <c r="I67" s="64">
        <v>87.912952759999996</v>
      </c>
      <c r="J67" s="64"/>
      <c r="K67" s="64"/>
    </row>
    <row r="68" spans="2:11">
      <c r="B68" s="277" t="s">
        <v>875</v>
      </c>
      <c r="C68" s="278" t="s">
        <v>876</v>
      </c>
      <c r="D68" s="291" t="s">
        <v>39</v>
      </c>
      <c r="E68" s="64">
        <v>848.31160972999999</v>
      </c>
      <c r="F68" s="64">
        <v>1143.85012983</v>
      </c>
      <c r="G68" s="64">
        <v>1098.89651372</v>
      </c>
      <c r="H68" s="64">
        <v>1495.2058041600001</v>
      </c>
      <c r="I68" s="64">
        <v>1091.7733057099999</v>
      </c>
      <c r="J68" s="64"/>
      <c r="K68" s="64"/>
    </row>
    <row r="69" spans="2:11" s="289" customFormat="1">
      <c r="B69" s="274" t="s">
        <v>877</v>
      </c>
      <c r="C69" s="287" t="s">
        <v>878</v>
      </c>
      <c r="D69" s="292" t="s">
        <v>39</v>
      </c>
      <c r="E69" s="293">
        <v>2326087.8062598305</v>
      </c>
      <c r="F69" s="293">
        <v>2516718.6368521829</v>
      </c>
      <c r="G69" s="293">
        <v>2392369.0461067301</v>
      </c>
      <c r="H69" s="293">
        <v>2638453.4113781978</v>
      </c>
      <c r="I69" s="293">
        <v>2509505.7677813475</v>
      </c>
      <c r="J69" s="293"/>
      <c r="K69" s="293"/>
    </row>
    <row r="70" spans="2:11">
      <c r="B70" s="275" t="s">
        <v>879</v>
      </c>
      <c r="C70" s="276" t="s">
        <v>880</v>
      </c>
      <c r="D70" s="279" t="s">
        <v>39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/>
      <c r="K70" s="64"/>
    </row>
    <row r="71" spans="2:11">
      <c r="B71" s="275" t="s">
        <v>881</v>
      </c>
      <c r="C71" s="276" t="s">
        <v>882</v>
      </c>
      <c r="D71" s="279" t="s">
        <v>39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/>
      <c r="K71" s="64"/>
    </row>
    <row r="72" spans="2:11">
      <c r="B72" s="275" t="s">
        <v>883</v>
      </c>
      <c r="C72" s="276" t="s">
        <v>884</v>
      </c>
      <c r="D72" s="279" t="s">
        <v>39</v>
      </c>
      <c r="E72" s="64">
        <v>6647.0186237731996</v>
      </c>
      <c r="F72" s="64">
        <v>7022.5753211499996</v>
      </c>
      <c r="G72" s="64">
        <v>6418.5348778199996</v>
      </c>
      <c r="H72" s="64">
        <v>7316.8606716800005</v>
      </c>
      <c r="I72" s="64">
        <v>7063.3506592400008</v>
      </c>
      <c r="J72" s="64"/>
      <c r="K72" s="64"/>
    </row>
    <row r="73" spans="2:11">
      <c r="B73" s="275" t="s">
        <v>885</v>
      </c>
      <c r="C73" s="276" t="s">
        <v>886</v>
      </c>
      <c r="D73" s="279" t="s">
        <v>39</v>
      </c>
      <c r="E73" s="64">
        <v>562855.13780429994</v>
      </c>
      <c r="F73" s="64">
        <v>604867.50289747096</v>
      </c>
      <c r="G73" s="64">
        <v>579100.10558126005</v>
      </c>
      <c r="H73" s="64">
        <v>627759.974473348</v>
      </c>
      <c r="I73" s="64">
        <v>600130.01071454748</v>
      </c>
      <c r="J73" s="64"/>
      <c r="K73" s="64"/>
    </row>
    <row r="74" spans="2:11">
      <c r="B74" s="275" t="s">
        <v>887</v>
      </c>
      <c r="C74" s="276" t="s">
        <v>888</v>
      </c>
      <c r="D74" s="279" t="s">
        <v>39</v>
      </c>
      <c r="E74" s="64">
        <v>90836.150699999998</v>
      </c>
      <c r="F74" s="64">
        <v>95060.997919999994</v>
      </c>
      <c r="G74" s="64">
        <v>97013.338499999998</v>
      </c>
      <c r="H74" s="64">
        <v>107146.2726</v>
      </c>
      <c r="I74" s="64">
        <v>111507.4574</v>
      </c>
      <c r="J74" s="64"/>
      <c r="K74" s="64"/>
    </row>
    <row r="75" spans="2:11">
      <c r="B75" s="275" t="s">
        <v>889</v>
      </c>
      <c r="C75" s="276" t="s">
        <v>890</v>
      </c>
      <c r="D75" s="279" t="s">
        <v>39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/>
      <c r="K75" s="64"/>
    </row>
    <row r="76" spans="2:11">
      <c r="B76" s="275" t="s">
        <v>891</v>
      </c>
      <c r="C76" s="276" t="s">
        <v>892</v>
      </c>
      <c r="D76" s="279" t="s">
        <v>39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/>
      <c r="K76" s="64"/>
    </row>
    <row r="77" spans="2:11">
      <c r="B77" s="277" t="s">
        <v>893</v>
      </c>
      <c r="C77" s="278" t="s">
        <v>894</v>
      </c>
      <c r="D77" s="291" t="s">
        <v>39</v>
      </c>
      <c r="E77" s="64">
        <v>1665749.4991317571</v>
      </c>
      <c r="F77" s="64">
        <v>1809767.560713562</v>
      </c>
      <c r="G77" s="64">
        <v>1709837.0671476501</v>
      </c>
      <c r="H77" s="64">
        <v>1896230.30363317</v>
      </c>
      <c r="I77" s="64">
        <v>1790804.94900756</v>
      </c>
      <c r="J77" s="64"/>
      <c r="K77" s="64"/>
    </row>
    <row r="78" spans="2:11" s="289" customFormat="1">
      <c r="B78" s="274" t="s">
        <v>895</v>
      </c>
      <c r="C78" s="287" t="s">
        <v>896</v>
      </c>
      <c r="D78" s="292" t="s">
        <v>39</v>
      </c>
      <c r="E78" s="293">
        <v>2129673.3858466172</v>
      </c>
      <c r="F78" s="293">
        <v>2262680.4787727483</v>
      </c>
      <c r="G78" s="293">
        <v>1313625.8725264529</v>
      </c>
      <c r="H78" s="293">
        <v>3778786.3916916661</v>
      </c>
      <c r="I78" s="293">
        <v>2862133.0482707978</v>
      </c>
      <c r="J78" s="293"/>
      <c r="K78" s="293"/>
    </row>
    <row r="79" spans="2:11" ht="15" customHeight="1">
      <c r="B79" s="275" t="s">
        <v>897</v>
      </c>
      <c r="C79" s="276" t="s">
        <v>898</v>
      </c>
      <c r="D79" s="279" t="s">
        <v>39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/>
      <c r="K79" s="64"/>
    </row>
    <row r="80" spans="2:11" ht="15" customHeight="1">
      <c r="B80" s="275" t="s">
        <v>899</v>
      </c>
      <c r="C80" s="276" t="s">
        <v>900</v>
      </c>
      <c r="D80" s="279" t="s">
        <v>39</v>
      </c>
      <c r="E80" s="64">
        <v>1712636.4458198999</v>
      </c>
      <c r="F80" s="64">
        <v>1830192.4750583998</v>
      </c>
      <c r="G80" s="64">
        <v>889417.93428030005</v>
      </c>
      <c r="H80" s="64">
        <v>3226266.1481220098</v>
      </c>
      <c r="I80" s="64">
        <v>2269743.0528864702</v>
      </c>
      <c r="J80" s="64"/>
      <c r="K80" s="64"/>
    </row>
    <row r="81" spans="2:11">
      <c r="B81" s="275" t="s">
        <v>901</v>
      </c>
      <c r="C81" s="276" t="s">
        <v>902</v>
      </c>
      <c r="D81" s="279" t="s">
        <v>39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/>
      <c r="K81" s="64"/>
    </row>
    <row r="82" spans="2:11" ht="15" customHeight="1">
      <c r="B82" s="275" t="s">
        <v>903</v>
      </c>
      <c r="C82" s="276" t="s">
        <v>904</v>
      </c>
      <c r="D82" s="279" t="s">
        <v>39</v>
      </c>
      <c r="E82" s="64">
        <v>391211.272438207</v>
      </c>
      <c r="F82" s="64">
        <v>416648.76833600801</v>
      </c>
      <c r="G82" s="64">
        <v>407028.50637179299</v>
      </c>
      <c r="H82" s="64">
        <v>513322.135101236</v>
      </c>
      <c r="I82" s="64">
        <v>553289.4318577972</v>
      </c>
      <c r="J82" s="64"/>
      <c r="K82" s="64"/>
    </row>
    <row r="83" spans="2:11" ht="15" customHeight="1">
      <c r="B83" s="275" t="s">
        <v>905</v>
      </c>
      <c r="C83" s="276" t="s">
        <v>906</v>
      </c>
      <c r="D83" s="279" t="s">
        <v>39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64"/>
      <c r="K83" s="64"/>
    </row>
    <row r="84" spans="2:11" ht="15" customHeight="1">
      <c r="B84" s="275" t="s">
        <v>907</v>
      </c>
      <c r="C84" s="276" t="s">
        <v>908</v>
      </c>
      <c r="D84" s="279" t="s">
        <v>39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/>
      <c r="K84" s="64"/>
    </row>
    <row r="85" spans="2:11">
      <c r="B85" s="275" t="s">
        <v>909</v>
      </c>
      <c r="C85" s="276" t="s">
        <v>910</v>
      </c>
      <c r="D85" s="279" t="s">
        <v>39</v>
      </c>
      <c r="E85" s="64">
        <v>11528.709399720001</v>
      </c>
      <c r="F85" s="64">
        <v>11498.28863051</v>
      </c>
      <c r="G85" s="64">
        <v>11717.915057120001</v>
      </c>
      <c r="H85" s="64">
        <v>11898.520674559999</v>
      </c>
      <c r="I85" s="64">
        <v>11302.9159591405</v>
      </c>
      <c r="J85" s="64"/>
      <c r="K85" s="64"/>
    </row>
    <row r="86" spans="2:11">
      <c r="B86" s="275" t="s">
        <v>911</v>
      </c>
      <c r="C86" s="276" t="s">
        <v>912</v>
      </c>
      <c r="D86" s="279" t="s">
        <v>39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64"/>
      <c r="K86" s="64"/>
    </row>
    <row r="87" spans="2:11">
      <c r="B87" s="275" t="s">
        <v>913</v>
      </c>
      <c r="C87" s="276" t="s">
        <v>914</v>
      </c>
      <c r="D87" s="280" t="s">
        <v>39</v>
      </c>
      <c r="E87" s="64">
        <v>14296.95818879</v>
      </c>
      <c r="F87" s="64">
        <v>4340.9467478300003</v>
      </c>
      <c r="G87" s="64">
        <v>5461.5168172399999</v>
      </c>
      <c r="H87" s="64">
        <v>27299.587793859999</v>
      </c>
      <c r="I87" s="64">
        <v>27797.647567389999</v>
      </c>
      <c r="J87" s="64"/>
      <c r="K87" s="64"/>
    </row>
    <row r="88" spans="2:11">
      <c r="B88" s="295" t="s">
        <v>915</v>
      </c>
      <c r="C88" s="296" t="s">
        <v>916</v>
      </c>
      <c r="D88" s="296" t="s">
        <v>39</v>
      </c>
      <c r="E88" s="64"/>
      <c r="F88" s="64"/>
      <c r="G88" s="64"/>
      <c r="H88" s="64"/>
      <c r="I88" s="64"/>
      <c r="J88" s="64"/>
      <c r="K88" s="64"/>
    </row>
  </sheetData>
  <mergeCells count="4">
    <mergeCell ref="E2:K2"/>
    <mergeCell ref="E3:K3"/>
    <mergeCell ref="E4:K5"/>
    <mergeCell ref="B5:C6"/>
  </mergeCells>
  <hyperlinks>
    <hyperlink ref="B1" location="Indice!A1" display="Regresar" xr:uid="{C8301706-C7CB-4C62-A028-9335AA34F08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Estado I</vt:lpstr>
      <vt:lpstr>Estado III</vt:lpstr>
      <vt:lpstr>Estado IV</vt:lpstr>
      <vt:lpstr>Ingreso</vt:lpstr>
      <vt:lpstr>Gasto</vt:lpstr>
      <vt:lpstr>Transacciones Activos y Pasivo </vt:lpstr>
      <vt:lpstr>Balance</vt:lpstr>
      <vt:lpstr>Erogación Funciones de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2022-02-14T16:25:20Z</dcterms:modified>
</cp:coreProperties>
</file>